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300" windowHeight="5565"/>
  </bookViews>
  <sheets>
    <sheet name="INDIVIDUALE" sheetId="1" r:id="rId1"/>
    <sheet name="SOCIETA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N102" i="1" l="1"/>
  <c r="N103" i="1"/>
  <c r="N96" i="1"/>
  <c r="N121" i="1"/>
  <c r="N25" i="1"/>
  <c r="N97" i="1"/>
  <c r="N95" i="1"/>
  <c r="N36" i="1"/>
  <c r="N120" i="1"/>
  <c r="N55" i="1"/>
  <c r="N26" i="1"/>
  <c r="N61" i="1"/>
  <c r="N40" i="1"/>
  <c r="N59" i="1"/>
  <c r="N105" i="1"/>
  <c r="N54" i="1"/>
  <c r="N50" i="1"/>
  <c r="N29" i="1"/>
  <c r="N52" i="1"/>
  <c r="N48" i="1"/>
  <c r="N49" i="1"/>
  <c r="N21" i="1"/>
  <c r="N57" i="1"/>
  <c r="N47" i="1"/>
  <c r="N20" i="1"/>
  <c r="N19" i="1"/>
  <c r="N23" i="1"/>
  <c r="N7" i="1"/>
  <c r="L10" i="2"/>
  <c r="L9" i="2"/>
  <c r="L8" i="2"/>
  <c r="L7" i="2"/>
  <c r="N51" i="1" l="1"/>
  <c r="L11" i="2" l="1"/>
  <c r="N22" i="1"/>
  <c r="N53" i="1"/>
  <c r="N24" i="1"/>
  <c r="N6" i="1"/>
  <c r="L13" i="2" l="1"/>
  <c r="N56" i="1"/>
  <c r="N8" i="1"/>
  <c r="N9" i="1"/>
  <c r="N87" i="1"/>
  <c r="N45" i="1"/>
  <c r="N27" i="1"/>
  <c r="N28" i="1"/>
  <c r="N30" i="1"/>
  <c r="N32" i="1"/>
  <c r="N31" i="1"/>
  <c r="N33" i="1"/>
  <c r="N34" i="1"/>
  <c r="N37" i="1"/>
  <c r="N39" i="1"/>
  <c r="N38" i="1"/>
  <c r="L14" i="2" l="1"/>
  <c r="L15" i="2"/>
  <c r="L16" i="2"/>
  <c r="N10" i="1"/>
  <c r="N12" i="1"/>
  <c r="N13" i="1"/>
  <c r="N14" i="1"/>
  <c r="N15" i="1"/>
  <c r="N58" i="1"/>
  <c r="N60" i="1"/>
  <c r="N62" i="1"/>
  <c r="N63" i="1"/>
  <c r="N64" i="1"/>
  <c r="N65" i="1"/>
  <c r="N66" i="1"/>
  <c r="N67" i="1"/>
  <c r="N69" i="1"/>
  <c r="N70" i="1"/>
  <c r="N71" i="1"/>
  <c r="N73" i="1"/>
  <c r="N74" i="1"/>
  <c r="N78" i="1"/>
  <c r="N82" i="1"/>
  <c r="N85" i="1"/>
  <c r="N86" i="1"/>
  <c r="N88" i="1"/>
  <c r="N91" i="1"/>
  <c r="N99" i="1"/>
  <c r="N100" i="1"/>
  <c r="N104" i="1"/>
  <c r="N106" i="1"/>
  <c r="N109" i="1"/>
  <c r="N110" i="1"/>
  <c r="N114" i="1"/>
  <c r="N115" i="1"/>
  <c r="N116" i="1"/>
  <c r="N117" i="1"/>
  <c r="N118" i="1"/>
</calcChain>
</file>

<file path=xl/sharedStrings.xml><?xml version="1.0" encoding="utf-8"?>
<sst xmlns="http://schemas.openxmlformats.org/spreadsheetml/2006/main" count="478" uniqueCount="230">
  <si>
    <t>CLASSIFICHE CAMPIONATO ENDAS 2012</t>
  </si>
  <si>
    <t>COGNOME</t>
  </si>
  <si>
    <t>NOME</t>
  </si>
  <si>
    <t>SOCIETA'</t>
  </si>
  <si>
    <t>GOLDEN FEST</t>
  </si>
  <si>
    <t>TOTALE</t>
  </si>
  <si>
    <t>PUNTI</t>
  </si>
  <si>
    <t>GOLDEN CLUB RIMINI</t>
  </si>
  <si>
    <t>ATLETIC TEAM TAVERNA</t>
  </si>
  <si>
    <t>CA SIERRE SVIZZERA</t>
  </si>
  <si>
    <t>OLIMPIA NUOVA RUNNING</t>
  </si>
  <si>
    <t>A</t>
  </si>
  <si>
    <t>B</t>
  </si>
  <si>
    <t>C</t>
  </si>
  <si>
    <t>D</t>
  </si>
  <si>
    <t>E</t>
  </si>
  <si>
    <t>F</t>
  </si>
  <si>
    <t>G</t>
  </si>
  <si>
    <t>H</t>
  </si>
  <si>
    <t>THEYTAZ</t>
  </si>
  <si>
    <t>JEAN PIERRE</t>
  </si>
  <si>
    <t>CA SIERRE CH</t>
  </si>
  <si>
    <t>BELLINI</t>
  </si>
  <si>
    <t>ENRICO</t>
  </si>
  <si>
    <t>GOLDEN CLUB</t>
  </si>
  <si>
    <t>CRETTAZ</t>
  </si>
  <si>
    <t>JEROME</t>
  </si>
  <si>
    <t>YVES</t>
  </si>
  <si>
    <t>ZUFFEREY</t>
  </si>
  <si>
    <t>VALENTIN</t>
  </si>
  <si>
    <t>ANDREINI</t>
  </si>
  <si>
    <t>ALESSANDRO</t>
  </si>
  <si>
    <t>ATLETIC TEAM TEVERNA</t>
  </si>
  <si>
    <t>BENEDETTI</t>
  </si>
  <si>
    <t>VENERANDI</t>
  </si>
  <si>
    <t>MARTINO</t>
  </si>
  <si>
    <t>MISANO PODISMO</t>
  </si>
  <si>
    <t>SALIGHINI</t>
  </si>
  <si>
    <t>CHRISTIAN</t>
  </si>
  <si>
    <t>AMANZIO</t>
  </si>
  <si>
    <t>STEFANO</t>
  </si>
  <si>
    <t>LUCCHI</t>
  </si>
  <si>
    <t>EMILIANO</t>
  </si>
  <si>
    <t>RENZI</t>
  </si>
  <si>
    <t>DAVIDE</t>
  </si>
  <si>
    <t>LIGI</t>
  </si>
  <si>
    <t>MICHELE</t>
  </si>
  <si>
    <t>TASSINARI</t>
  </si>
  <si>
    <t>MIRKO</t>
  </si>
  <si>
    <t>CASTAGNOLI</t>
  </si>
  <si>
    <t>FRANCESCO</t>
  </si>
  <si>
    <t>SANTAMARIA</t>
  </si>
  <si>
    <t>CEVOLI</t>
  </si>
  <si>
    <t>GIANLUCA</t>
  </si>
  <si>
    <t>BELLOFIORE</t>
  </si>
  <si>
    <t>CORRADO</t>
  </si>
  <si>
    <t>VANZOLINI</t>
  </si>
  <si>
    <t>RENZO</t>
  </si>
  <si>
    <t>DOMINICI</t>
  </si>
  <si>
    <t>MICHEL</t>
  </si>
  <si>
    <t>DOMINIQUE</t>
  </si>
  <si>
    <t>POSSANZINI</t>
  </si>
  <si>
    <t>MASSIMILIANO</t>
  </si>
  <si>
    <t>PINNA</t>
  </si>
  <si>
    <t>ANTIOCO LUIGI</t>
  </si>
  <si>
    <t>LUCARELLI</t>
  </si>
  <si>
    <t>AMBROSETTI</t>
  </si>
  <si>
    <t>MULAZZANI</t>
  </si>
  <si>
    <t>MASSIMO</t>
  </si>
  <si>
    <t>GUIDUCCI</t>
  </si>
  <si>
    <t>FIORENZO</t>
  </si>
  <si>
    <t>DELL'AQUILA</t>
  </si>
  <si>
    <t>GOFFREDO</t>
  </si>
  <si>
    <t>LANDI</t>
  </si>
  <si>
    <t>ARIANNA</t>
  </si>
  <si>
    <t>TOSI</t>
  </si>
  <si>
    <t>NADIA</t>
  </si>
  <si>
    <t>CITRINITI</t>
  </si>
  <si>
    <t>IOLE</t>
  </si>
  <si>
    <t>TOOLUMI</t>
  </si>
  <si>
    <t>ANA</t>
  </si>
  <si>
    <t>BARBIERI</t>
  </si>
  <si>
    <t>STEFANIA</t>
  </si>
  <si>
    <t>CARNIGLIA</t>
  </si>
  <si>
    <t>ENRICA</t>
  </si>
  <si>
    <t>MIGANI</t>
  </si>
  <si>
    <t>MICHELA</t>
  </si>
  <si>
    <t>PAZZAGLINI</t>
  </si>
  <si>
    <t>MARINA</t>
  </si>
  <si>
    <t>VITTORI</t>
  </si>
  <si>
    <t>SPERANDIO</t>
  </si>
  <si>
    <t>ANDREA</t>
  </si>
  <si>
    <t>CASADEI</t>
  </si>
  <si>
    <t>MAURIZIO</t>
  </si>
  <si>
    <t>BRISIGOTTI</t>
  </si>
  <si>
    <t>RICCIONE CORRE</t>
  </si>
  <si>
    <t>MONTANARI</t>
  </si>
  <si>
    <t>FABIO</t>
  </si>
  <si>
    <t>TACCHI</t>
  </si>
  <si>
    <t>RIGHETTI</t>
  </si>
  <si>
    <t>MARCO</t>
  </si>
  <si>
    <t>MAZZA</t>
  </si>
  <si>
    <t>NERIO</t>
  </si>
  <si>
    <t>DANIELE</t>
  </si>
  <si>
    <t>VOLPE</t>
  </si>
  <si>
    <t>GABRIELE</t>
  </si>
  <si>
    <t>RIGHI</t>
  </si>
  <si>
    <t>SUZZI</t>
  </si>
  <si>
    <t>CLAUDIO</t>
  </si>
  <si>
    <t>ROBERTO</t>
  </si>
  <si>
    <t>ZAVATTA</t>
  </si>
  <si>
    <t>FABRIZIO</t>
  </si>
  <si>
    <t>CRESCENTINI</t>
  </si>
  <si>
    <t>LAMPREDI</t>
  </si>
  <si>
    <t>EVASIO</t>
  </si>
  <si>
    <t>PATRIZIA</t>
  </si>
  <si>
    <t>SILVIA</t>
  </si>
  <si>
    <t>SANTUCCI</t>
  </si>
  <si>
    <t>SILVANO</t>
  </si>
  <si>
    <t>TAMBURINI</t>
  </si>
  <si>
    <t>RONCHI</t>
  </si>
  <si>
    <t>FEDUZZI</t>
  </si>
  <si>
    <t>RAVAGLIA</t>
  </si>
  <si>
    <t>ALEX</t>
  </si>
  <si>
    <t>ENDAS CESENA</t>
  </si>
  <si>
    <t>CASALE</t>
  </si>
  <si>
    <t>ENZO</t>
  </si>
  <si>
    <t>MARTININI</t>
  </si>
  <si>
    <t>ETTORE</t>
  </si>
  <si>
    <t>SCAINI</t>
  </si>
  <si>
    <t>MUCCINI</t>
  </si>
  <si>
    <t>FRANCESCA</t>
  </si>
  <si>
    <t>PAESINI</t>
  </si>
  <si>
    <t>SERGIO</t>
  </si>
  <si>
    <t>GIOVANNI</t>
  </si>
  <si>
    <t>RIMINI-VERU</t>
  </si>
  <si>
    <t>SZABO</t>
  </si>
  <si>
    <t>PETER</t>
  </si>
  <si>
    <t>TENTONI</t>
  </si>
  <si>
    <t>GOSTOLI</t>
  </si>
  <si>
    <t>MARINELLI</t>
  </si>
  <si>
    <t>MIRO</t>
  </si>
  <si>
    <t>TONTI</t>
  </si>
  <si>
    <t>SIGNORETTI</t>
  </si>
  <si>
    <t>CLAUDIA</t>
  </si>
  <si>
    <t>ATL BANCA PESARO</t>
  </si>
  <si>
    <t>MARINI</t>
  </si>
  <si>
    <t>VALENTINO</t>
  </si>
  <si>
    <t>ROSSI</t>
  </si>
  <si>
    <t>RN-VERUCCHIO</t>
  </si>
  <si>
    <t>BANCA DI PESARO</t>
  </si>
  <si>
    <t>PIETRACUTA</t>
  </si>
  <si>
    <t>LOMBARDI</t>
  </si>
  <si>
    <t>TEA</t>
  </si>
  <si>
    <t>MURGANTI</t>
  </si>
  <si>
    <t>BASCUCCI</t>
  </si>
  <si>
    <t>MONTECOP</t>
  </si>
  <si>
    <t>CITTA' DI CASTELLO</t>
  </si>
  <si>
    <t>CATEG.</t>
  </si>
  <si>
    <t>ANGELINI</t>
  </si>
  <si>
    <t>GIANCARLO</t>
  </si>
  <si>
    <t>BANCA PESARO</t>
  </si>
  <si>
    <t>ROSSINI</t>
  </si>
  <si>
    <t>GIANFRANCO</t>
  </si>
  <si>
    <t>GIULIANELLI</t>
  </si>
  <si>
    <t>DI VIRGILIO</t>
  </si>
  <si>
    <t>DEPAOLA</t>
  </si>
  <si>
    <t>LORIS</t>
  </si>
  <si>
    <t>TARINI</t>
  </si>
  <si>
    <t>GINEPRO</t>
  </si>
  <si>
    <t>ATTILIO</t>
  </si>
  <si>
    <t>MACIANO</t>
  </si>
  <si>
    <t>DIGIULIO</t>
  </si>
  <si>
    <t>IVAN</t>
  </si>
  <si>
    <t>PIASTRA</t>
  </si>
  <si>
    <t>LORENA</t>
  </si>
  <si>
    <t>CIRC DIP PERUGINA</t>
  </si>
  <si>
    <t>MENGHI</t>
  </si>
  <si>
    <t>NINO</t>
  </si>
  <si>
    <t>ENDAS MAMELI</t>
  </si>
  <si>
    <t>FRANCOLINI</t>
  </si>
  <si>
    <t>VALERIO</t>
  </si>
  <si>
    <t>S.LEO S.MAR</t>
  </si>
  <si>
    <t>GOLD FEST</t>
  </si>
  <si>
    <t>PIETRAC</t>
  </si>
  <si>
    <t>CIRCOLO DIP PERUGINA</t>
  </si>
  <si>
    <t>RIN-RSM</t>
  </si>
  <si>
    <t>MARTINETTI</t>
  </si>
  <si>
    <t>CIRCOLO DIP PG</t>
  </si>
  <si>
    <t>RICCI</t>
  </si>
  <si>
    <t>CARLO</t>
  </si>
  <si>
    <t>BERTOLINI</t>
  </si>
  <si>
    <t>ADEMARO</t>
  </si>
  <si>
    <t>PANTI</t>
  </si>
  <si>
    <t>MAURO</t>
  </si>
  <si>
    <t>SABA</t>
  </si>
  <si>
    <t>PASSAMONTI</t>
  </si>
  <si>
    <t>ALIDA</t>
  </si>
  <si>
    <t>MATTEO</t>
  </si>
  <si>
    <t>PIAMPIANO</t>
  </si>
  <si>
    <t>MORENO</t>
  </si>
  <si>
    <t>BIAGINI</t>
  </si>
  <si>
    <t>ALBERTO</t>
  </si>
  <si>
    <t>RN-RSM</t>
  </si>
  <si>
    <t>21/23SET</t>
  </si>
  <si>
    <t>VALMAR</t>
  </si>
  <si>
    <t>GILBERTO</t>
  </si>
  <si>
    <t>OLIMPIA AMATORI RIMINI</t>
  </si>
  <si>
    <t>21-23set</t>
  </si>
  <si>
    <t>POS</t>
  </si>
  <si>
    <t>mar tap</t>
  </si>
  <si>
    <t>s.cleme</t>
  </si>
  <si>
    <t>DOPO 9 PROVE SU 10</t>
  </si>
  <si>
    <t>s clem</t>
  </si>
  <si>
    <t>PIRONI</t>
  </si>
  <si>
    <t>MATTIA</t>
  </si>
  <si>
    <t>FABBRI</t>
  </si>
  <si>
    <t>BOMBARDI</t>
  </si>
  <si>
    <t>MASIA</t>
  </si>
  <si>
    <t>CRISTIAN</t>
  </si>
  <si>
    <t>GIUSEPPE</t>
  </si>
  <si>
    <t>SEMPRINI</t>
  </si>
  <si>
    <t>NICOLA</t>
  </si>
  <si>
    <t>ISABELLA</t>
  </si>
  <si>
    <t xml:space="preserve">SEMPRINI </t>
  </si>
  <si>
    <t>BIANCHI</t>
  </si>
  <si>
    <t xml:space="preserve">SABATINI </t>
  </si>
  <si>
    <t>RAFFAELE</t>
  </si>
  <si>
    <t>ANNAMARIA</t>
  </si>
  <si>
    <t>S.LEO-RSM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</si>
</sst>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0" fillId="0" borderId="5" xfId="0" applyBorder="1"/>
    <xf numFmtId="0" fontId="1" fillId="0" borderId="4" xfId="0" applyFont="1" applyBorder="1"/>
    <xf numFmtId="16" fontId="1" fillId="0" borderId="4" xfId="0" applyNumberFormat="1" applyFont="1" applyBorder="1" applyAlignment="1">
      <alignment horizontal="center"/>
    </xf>
    <xf numFmtId="0" fontId="1" fillId="0" borderId="6" xfId="0" applyFont="1" applyBorder="1"/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/>
    <xf numFmtId="16" fontId="1" fillId="0" borderId="23" xfId="0" applyNumberFormat="1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6" fontId="1" fillId="0" borderId="6" xfId="0" applyNumberFormat="1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4" borderId="5" xfId="0" applyFill="1" applyBorder="1"/>
    <xf numFmtId="0" fontId="0" fillId="2" borderId="3" xfId="0" applyFill="1" applyBorder="1"/>
    <xf numFmtId="0" fontId="1" fillId="4" borderId="5" xfId="0" applyFont="1" applyFill="1" applyBorder="1" applyAlignment="1">
      <alignment horizontal="center"/>
    </xf>
    <xf numFmtId="0" fontId="0" fillId="0" borderId="0" xfId="0" applyBorder="1"/>
    <xf numFmtId="0" fontId="0" fillId="3" borderId="0" xfId="0" applyFill="1"/>
    <xf numFmtId="0" fontId="0" fillId="4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6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16" fontId="5" fillId="0" borderId="6" xfId="0" applyNumberFormat="1" applyFont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workbookViewId="0">
      <selection activeCell="P18" sqref="P18"/>
    </sheetView>
  </sheetViews>
  <sheetFormatPr defaultRowHeight="15" x14ac:dyDescent="0.25"/>
  <cols>
    <col min="1" max="1" width="15.28515625" customWidth="1"/>
    <col min="2" max="2" width="9.85546875" bestFit="1" customWidth="1"/>
    <col min="3" max="3" width="16.7109375" bestFit="1" customWidth="1"/>
    <col min="4" max="4" width="5" bestFit="1" customWidth="1"/>
    <col min="5" max="5" width="8.5703125" customWidth="1"/>
    <col min="6" max="6" width="5.7109375" bestFit="1" customWidth="1"/>
    <col min="7" max="7" width="8.28515625" bestFit="1" customWidth="1"/>
    <col min="8" max="8" width="8.42578125" bestFit="1" customWidth="1"/>
    <col min="9" max="9" width="7.85546875" bestFit="1" customWidth="1"/>
    <col min="10" max="10" width="6.85546875" bestFit="1" customWidth="1"/>
    <col min="11" max="11" width="6" bestFit="1" customWidth="1"/>
    <col min="12" max="12" width="6.5703125" bestFit="1" customWidth="1"/>
    <col min="13" max="13" width="6.5703125" customWidth="1"/>
    <col min="14" max="14" width="5.28515625" bestFit="1" customWidth="1"/>
  </cols>
  <sheetData>
    <row r="1" spans="1:18" ht="28.15" customHeight="1" thickBot="1" x14ac:dyDescent="0.35">
      <c r="A1" s="26" t="s">
        <v>0</v>
      </c>
      <c r="B1" s="27"/>
      <c r="C1" s="27"/>
      <c r="D1" s="27"/>
      <c r="E1" s="27" t="s">
        <v>212</v>
      </c>
      <c r="F1" s="27"/>
      <c r="G1" s="27"/>
      <c r="H1" s="27"/>
      <c r="I1" s="27"/>
      <c r="J1" s="27"/>
      <c r="K1" s="27"/>
      <c r="L1" s="27"/>
      <c r="M1" s="27"/>
      <c r="N1" s="28"/>
    </row>
    <row r="2" spans="1:18" ht="14.4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thickBot="1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8" ht="14.45" x14ac:dyDescent="0.3">
      <c r="A4" s="30" t="s">
        <v>1</v>
      </c>
      <c r="B4" s="30" t="s">
        <v>2</v>
      </c>
      <c r="C4" s="30" t="s">
        <v>3</v>
      </c>
      <c r="D4" s="31" t="s">
        <v>158</v>
      </c>
      <c r="E4" s="32">
        <v>41008</v>
      </c>
      <c r="F4" s="32">
        <v>41055</v>
      </c>
      <c r="G4" s="32">
        <v>41069</v>
      </c>
      <c r="H4" s="32">
        <v>41097</v>
      </c>
      <c r="I4" s="32">
        <v>41112</v>
      </c>
      <c r="J4" s="32">
        <v>41133</v>
      </c>
      <c r="K4" s="32">
        <v>41160</v>
      </c>
      <c r="L4" s="32" t="s">
        <v>204</v>
      </c>
      <c r="M4" s="32">
        <v>41203</v>
      </c>
      <c r="N4" s="30" t="s">
        <v>5</v>
      </c>
      <c r="O4" s="3"/>
      <c r="P4" s="3"/>
      <c r="Q4" s="3"/>
      <c r="R4" s="3"/>
    </row>
    <row r="5" spans="1:18" thickBot="1" x14ac:dyDescent="0.35">
      <c r="A5" s="33"/>
      <c r="B5" s="33"/>
      <c r="C5" s="33"/>
      <c r="D5" s="33"/>
      <c r="E5" s="34" t="s">
        <v>183</v>
      </c>
      <c r="F5" s="34" t="s">
        <v>184</v>
      </c>
      <c r="G5" s="34" t="s">
        <v>182</v>
      </c>
      <c r="H5" s="34" t="s">
        <v>135</v>
      </c>
      <c r="I5" s="34" t="s">
        <v>156</v>
      </c>
      <c r="J5" s="34" t="s">
        <v>171</v>
      </c>
      <c r="K5" s="34" t="s">
        <v>186</v>
      </c>
      <c r="L5" s="34" t="s">
        <v>205</v>
      </c>
      <c r="M5" s="102" t="s">
        <v>213</v>
      </c>
      <c r="N5" s="34" t="s">
        <v>6</v>
      </c>
      <c r="O5" s="3"/>
      <c r="P5" s="3"/>
      <c r="Q5" s="3"/>
      <c r="R5" s="3"/>
    </row>
    <row r="6" spans="1:18" thickBot="1" x14ac:dyDescent="0.35">
      <c r="A6" s="35" t="s">
        <v>96</v>
      </c>
      <c r="B6" s="36" t="s">
        <v>97</v>
      </c>
      <c r="C6" s="36" t="s">
        <v>10</v>
      </c>
      <c r="D6" s="36" t="s">
        <v>11</v>
      </c>
      <c r="E6" s="37"/>
      <c r="F6" s="36">
        <v>99</v>
      </c>
      <c r="G6" s="36">
        <v>128</v>
      </c>
      <c r="H6" s="38">
        <v>272</v>
      </c>
      <c r="I6" s="38">
        <v>165</v>
      </c>
      <c r="J6" s="38">
        <v>67</v>
      </c>
      <c r="K6" s="38">
        <v>154</v>
      </c>
      <c r="L6" s="38">
        <v>38</v>
      </c>
      <c r="M6" s="100"/>
      <c r="N6" s="39">
        <f>SUM(E6:L6)</f>
        <v>923</v>
      </c>
    </row>
    <row r="7" spans="1:18" thickBot="1" x14ac:dyDescent="0.35">
      <c r="A7" s="40" t="s">
        <v>22</v>
      </c>
      <c r="B7" s="41" t="s">
        <v>23</v>
      </c>
      <c r="C7" s="41" t="s">
        <v>24</v>
      </c>
      <c r="D7" s="41" t="s">
        <v>11</v>
      </c>
      <c r="E7" s="41">
        <v>150</v>
      </c>
      <c r="F7" s="41">
        <v>108</v>
      </c>
      <c r="G7" s="42"/>
      <c r="H7" s="47"/>
      <c r="I7" s="44"/>
      <c r="J7" s="45">
        <v>73</v>
      </c>
      <c r="K7" s="44"/>
      <c r="L7" s="44"/>
      <c r="M7" s="45">
        <v>84</v>
      </c>
      <c r="N7" s="46">
        <f>SUM(E7:M7)</f>
        <v>415</v>
      </c>
    </row>
    <row r="8" spans="1:18" thickBot="1" x14ac:dyDescent="0.35">
      <c r="A8" s="40" t="s">
        <v>155</v>
      </c>
      <c r="B8" s="41" t="s">
        <v>44</v>
      </c>
      <c r="C8" s="41" t="s">
        <v>24</v>
      </c>
      <c r="D8" s="41" t="s">
        <v>11</v>
      </c>
      <c r="E8" s="42"/>
      <c r="F8" s="42"/>
      <c r="G8" s="42"/>
      <c r="H8" s="43">
        <v>267</v>
      </c>
      <c r="I8" s="44"/>
      <c r="J8" s="44"/>
      <c r="K8" s="45">
        <v>135</v>
      </c>
      <c r="L8" s="44"/>
      <c r="M8" s="44"/>
      <c r="N8" s="46">
        <f>SUM(E8:K8)</f>
        <v>402</v>
      </c>
    </row>
    <row r="9" spans="1:18" thickBot="1" x14ac:dyDescent="0.35">
      <c r="A9" s="40" t="s">
        <v>122</v>
      </c>
      <c r="B9" s="41" t="s">
        <v>123</v>
      </c>
      <c r="C9" s="41" t="s">
        <v>124</v>
      </c>
      <c r="D9" s="41" t="s">
        <v>11</v>
      </c>
      <c r="E9" s="42"/>
      <c r="F9" s="42"/>
      <c r="G9" s="41">
        <v>131</v>
      </c>
      <c r="H9" s="47"/>
      <c r="I9" s="44"/>
      <c r="J9" s="44"/>
      <c r="K9" s="45">
        <v>142</v>
      </c>
      <c r="L9" s="44"/>
      <c r="M9" s="44"/>
      <c r="N9" s="46">
        <f>SUM(E9:K9)</f>
        <v>273</v>
      </c>
    </row>
    <row r="10" spans="1:18" thickBot="1" x14ac:dyDescent="0.35">
      <c r="A10" s="40" t="s">
        <v>19</v>
      </c>
      <c r="B10" s="41" t="s">
        <v>20</v>
      </c>
      <c r="C10" s="41" t="s">
        <v>21</v>
      </c>
      <c r="D10" s="41" t="s">
        <v>11</v>
      </c>
      <c r="E10" s="41">
        <v>154</v>
      </c>
      <c r="F10" s="42"/>
      <c r="G10" s="42"/>
      <c r="H10" s="47"/>
      <c r="I10" s="44"/>
      <c r="J10" s="44"/>
      <c r="K10" s="44"/>
      <c r="L10" s="44"/>
      <c r="M10" s="44"/>
      <c r="N10" s="46">
        <f t="shared" ref="N10:N14" si="0">SUM(E10:J10)</f>
        <v>154</v>
      </c>
    </row>
    <row r="11" spans="1:18" thickBot="1" x14ac:dyDescent="0.35">
      <c r="A11" s="40" t="s">
        <v>90</v>
      </c>
      <c r="B11" s="41" t="s">
        <v>91</v>
      </c>
      <c r="C11" s="41" t="s">
        <v>24</v>
      </c>
      <c r="D11" s="41" t="s">
        <v>11</v>
      </c>
      <c r="E11" s="42"/>
      <c r="F11" s="41">
        <v>110</v>
      </c>
      <c r="G11" s="42"/>
      <c r="H11" s="47"/>
      <c r="I11" s="44"/>
      <c r="J11" s="44"/>
      <c r="K11" s="44"/>
      <c r="L11" s="45">
        <v>39</v>
      </c>
      <c r="M11" s="45"/>
      <c r="N11" s="46">
        <v>149</v>
      </c>
    </row>
    <row r="12" spans="1:18" thickBot="1" x14ac:dyDescent="0.35">
      <c r="A12" s="40" t="s">
        <v>25</v>
      </c>
      <c r="B12" s="41" t="s">
        <v>26</v>
      </c>
      <c r="C12" s="41" t="s">
        <v>21</v>
      </c>
      <c r="D12" s="41" t="s">
        <v>11</v>
      </c>
      <c r="E12" s="41">
        <v>100</v>
      </c>
      <c r="F12" s="42"/>
      <c r="G12" s="42"/>
      <c r="H12" s="47"/>
      <c r="I12" s="44"/>
      <c r="J12" s="44"/>
      <c r="K12" s="44"/>
      <c r="L12" s="44"/>
      <c r="M12" s="44"/>
      <c r="N12" s="46">
        <f t="shared" si="0"/>
        <v>100</v>
      </c>
    </row>
    <row r="13" spans="1:18" thickBot="1" x14ac:dyDescent="0.35">
      <c r="A13" s="40" t="s">
        <v>25</v>
      </c>
      <c r="B13" s="41" t="s">
        <v>27</v>
      </c>
      <c r="C13" s="41" t="s">
        <v>21</v>
      </c>
      <c r="D13" s="41" t="s">
        <v>11</v>
      </c>
      <c r="E13" s="41">
        <v>84</v>
      </c>
      <c r="F13" s="42"/>
      <c r="G13" s="42"/>
      <c r="H13" s="47"/>
      <c r="I13" s="44"/>
      <c r="J13" s="44"/>
      <c r="K13" s="44"/>
      <c r="L13" s="44"/>
      <c r="M13" s="44"/>
      <c r="N13" s="46">
        <f t="shared" si="0"/>
        <v>84</v>
      </c>
    </row>
    <row r="14" spans="1:18" thickBot="1" x14ac:dyDescent="0.35">
      <c r="A14" s="48" t="s">
        <v>28</v>
      </c>
      <c r="B14" s="49" t="s">
        <v>29</v>
      </c>
      <c r="C14" s="49" t="s">
        <v>21</v>
      </c>
      <c r="D14" s="49" t="s">
        <v>11</v>
      </c>
      <c r="E14" s="49">
        <v>83</v>
      </c>
      <c r="F14" s="50"/>
      <c r="G14" s="50"/>
      <c r="H14" s="51"/>
      <c r="I14" s="52"/>
      <c r="J14" s="42"/>
      <c r="K14" s="42"/>
      <c r="L14" s="44"/>
      <c r="M14" s="44"/>
      <c r="N14" s="46">
        <f t="shared" si="0"/>
        <v>83</v>
      </c>
    </row>
    <row r="15" spans="1:18" thickBot="1" x14ac:dyDescent="0.35">
      <c r="A15" s="105" t="s">
        <v>30</v>
      </c>
      <c r="B15" s="49" t="s">
        <v>31</v>
      </c>
      <c r="C15" s="49" t="s">
        <v>32</v>
      </c>
      <c r="D15" s="49" t="s">
        <v>11</v>
      </c>
      <c r="E15" s="49">
        <v>82</v>
      </c>
      <c r="F15" s="50"/>
      <c r="G15" s="50"/>
      <c r="H15" s="51"/>
      <c r="I15" s="52"/>
      <c r="J15" s="42"/>
      <c r="K15" s="42"/>
      <c r="L15" s="44"/>
      <c r="M15" s="44"/>
      <c r="N15" s="46">
        <f>SUM(E15:J15)</f>
        <v>82</v>
      </c>
    </row>
    <row r="16" spans="1:18" thickBot="1" x14ac:dyDescent="0.35">
      <c r="A16" s="41" t="s">
        <v>225</v>
      </c>
      <c r="B16" s="41" t="s">
        <v>103</v>
      </c>
      <c r="C16" s="41" t="s">
        <v>36</v>
      </c>
      <c r="D16" s="41" t="s">
        <v>11</v>
      </c>
      <c r="E16" s="42"/>
      <c r="F16" s="42"/>
      <c r="G16" s="42"/>
      <c r="H16" s="42"/>
      <c r="I16" s="42"/>
      <c r="J16" s="42"/>
      <c r="K16" s="42"/>
      <c r="L16" s="44"/>
      <c r="M16" s="45">
        <v>40</v>
      </c>
      <c r="N16" s="46">
        <v>40</v>
      </c>
    </row>
    <row r="17" spans="1:16" thickBot="1" x14ac:dyDescent="0.35">
      <c r="A17" s="41"/>
      <c r="B17" s="41"/>
      <c r="C17" s="41"/>
      <c r="D17" s="41"/>
      <c r="E17" s="41"/>
      <c r="F17" s="63"/>
      <c r="G17" s="63"/>
      <c r="H17" s="63"/>
      <c r="I17" s="63"/>
      <c r="J17" s="63"/>
      <c r="K17" s="63"/>
      <c r="L17" s="63"/>
      <c r="M17" s="63"/>
      <c r="N17" s="54"/>
      <c r="O17" s="23"/>
      <c r="P17" s="23"/>
    </row>
    <row r="18" spans="1:16" ht="15.75" thickBot="1" x14ac:dyDescent="0.3">
      <c r="A18" s="41"/>
      <c r="B18" s="41"/>
      <c r="C18" s="41"/>
      <c r="D18" s="41"/>
      <c r="E18" s="41"/>
      <c r="F18" s="63"/>
      <c r="G18" s="63"/>
      <c r="H18" s="63"/>
      <c r="I18" s="63"/>
      <c r="J18" s="63"/>
      <c r="K18" s="63"/>
      <c r="L18" s="63"/>
      <c r="M18" s="63"/>
      <c r="N18" s="55"/>
    </row>
    <row r="19" spans="1:16" ht="15.75" thickBot="1" x14ac:dyDescent="0.3">
      <c r="A19" s="91" t="s">
        <v>34</v>
      </c>
      <c r="B19" s="92" t="s">
        <v>35</v>
      </c>
      <c r="C19" s="92" t="s">
        <v>36</v>
      </c>
      <c r="D19" s="92" t="s">
        <v>12</v>
      </c>
      <c r="E19" s="92">
        <v>123</v>
      </c>
      <c r="F19" s="92">
        <v>90</v>
      </c>
      <c r="G19" s="92">
        <v>126</v>
      </c>
      <c r="H19" s="92">
        <v>281</v>
      </c>
      <c r="I19" s="92">
        <v>152</v>
      </c>
      <c r="J19" s="65">
        <v>66</v>
      </c>
      <c r="K19" s="65">
        <v>143</v>
      </c>
      <c r="L19" s="65">
        <v>40</v>
      </c>
      <c r="M19" s="65">
        <v>79</v>
      </c>
      <c r="N19" s="39">
        <f>SUM(E19:M19)</f>
        <v>1100</v>
      </c>
    </row>
    <row r="20" spans="1:16" ht="15.75" thickBot="1" x14ac:dyDescent="0.3">
      <c r="A20" s="59" t="s">
        <v>92</v>
      </c>
      <c r="B20" s="60" t="s">
        <v>93</v>
      </c>
      <c r="C20" s="60" t="s">
        <v>10</v>
      </c>
      <c r="D20" s="60" t="s">
        <v>12</v>
      </c>
      <c r="E20" s="61"/>
      <c r="F20" s="60">
        <v>103</v>
      </c>
      <c r="G20" s="60">
        <v>134</v>
      </c>
      <c r="H20" s="45">
        <v>290</v>
      </c>
      <c r="I20" s="45">
        <v>163</v>
      </c>
      <c r="J20" s="45">
        <v>70</v>
      </c>
      <c r="K20" s="45">
        <v>159</v>
      </c>
      <c r="L20" s="45">
        <v>43</v>
      </c>
      <c r="M20" s="45">
        <v>75</v>
      </c>
      <c r="N20" s="39">
        <f>SUM(E20:M20)</f>
        <v>1037</v>
      </c>
    </row>
    <row r="21" spans="1:16" thickBot="1" x14ac:dyDescent="0.35">
      <c r="A21" s="62" t="s">
        <v>37</v>
      </c>
      <c r="B21" s="63" t="s">
        <v>38</v>
      </c>
      <c r="C21" s="63" t="s">
        <v>10</v>
      </c>
      <c r="D21" s="63" t="s">
        <v>12</v>
      </c>
      <c r="E21" s="63">
        <v>92</v>
      </c>
      <c r="F21" s="63">
        <v>84</v>
      </c>
      <c r="G21" s="63">
        <v>116</v>
      </c>
      <c r="H21" s="43">
        <v>271</v>
      </c>
      <c r="I21" s="45">
        <v>141</v>
      </c>
      <c r="J21" s="45">
        <v>65</v>
      </c>
      <c r="K21" s="45">
        <v>133</v>
      </c>
      <c r="L21" s="45">
        <v>34</v>
      </c>
      <c r="M21" s="45">
        <v>70</v>
      </c>
      <c r="N21" s="39">
        <f>SUM(E21:M21)</f>
        <v>1006</v>
      </c>
    </row>
    <row r="22" spans="1:16" thickBot="1" x14ac:dyDescent="0.35">
      <c r="A22" s="40" t="s">
        <v>39</v>
      </c>
      <c r="B22" s="41" t="s">
        <v>40</v>
      </c>
      <c r="C22" s="41" t="s">
        <v>36</v>
      </c>
      <c r="D22" s="41" t="s">
        <v>12</v>
      </c>
      <c r="E22" s="41">
        <v>64</v>
      </c>
      <c r="F22" s="41">
        <v>63</v>
      </c>
      <c r="G22" s="41">
        <v>81</v>
      </c>
      <c r="H22" s="64">
        <v>222</v>
      </c>
      <c r="I22" s="65">
        <v>110</v>
      </c>
      <c r="J22" s="65">
        <v>41</v>
      </c>
      <c r="K22" s="65">
        <v>108</v>
      </c>
      <c r="L22" s="65">
        <v>21</v>
      </c>
      <c r="M22" s="44"/>
      <c r="N22" s="39">
        <f>SUM(E22:L22)</f>
        <v>710</v>
      </c>
    </row>
    <row r="23" spans="1:16" thickBot="1" x14ac:dyDescent="0.35">
      <c r="A23" s="40" t="s">
        <v>33</v>
      </c>
      <c r="B23" s="41" t="s">
        <v>23</v>
      </c>
      <c r="C23" s="41" t="s">
        <v>24</v>
      </c>
      <c r="D23" s="41" t="s">
        <v>12</v>
      </c>
      <c r="E23" s="41">
        <v>146</v>
      </c>
      <c r="F23" s="41">
        <v>115</v>
      </c>
      <c r="G23" s="41">
        <v>132</v>
      </c>
      <c r="H23" s="47"/>
      <c r="I23" s="44"/>
      <c r="J23" s="45">
        <v>72</v>
      </c>
      <c r="K23" s="45">
        <v>150</v>
      </c>
      <c r="L23" s="45">
        <v>44</v>
      </c>
      <c r="M23" s="45">
        <v>82</v>
      </c>
      <c r="N23" s="39">
        <f>SUM(E23:M23)</f>
        <v>741</v>
      </c>
    </row>
    <row r="24" spans="1:16" thickBot="1" x14ac:dyDescent="0.35">
      <c r="A24" s="62" t="s">
        <v>58</v>
      </c>
      <c r="B24" s="63" t="s">
        <v>103</v>
      </c>
      <c r="C24" s="63" t="s">
        <v>10</v>
      </c>
      <c r="D24" s="63" t="s">
        <v>12</v>
      </c>
      <c r="E24" s="42"/>
      <c r="F24" s="63">
        <v>81</v>
      </c>
      <c r="G24" s="63">
        <v>94</v>
      </c>
      <c r="H24" s="47"/>
      <c r="I24" s="45">
        <v>130</v>
      </c>
      <c r="J24" s="45">
        <v>53</v>
      </c>
      <c r="K24" s="45">
        <v>125</v>
      </c>
      <c r="L24" s="45">
        <v>32</v>
      </c>
      <c r="M24" s="44"/>
      <c r="N24" s="55">
        <f>SUM(E24:L24)</f>
        <v>515</v>
      </c>
    </row>
    <row r="25" spans="1:16" thickBot="1" x14ac:dyDescent="0.35">
      <c r="A25" s="40" t="s">
        <v>41</v>
      </c>
      <c r="B25" s="41" t="s">
        <v>42</v>
      </c>
      <c r="C25" s="41" t="s">
        <v>32</v>
      </c>
      <c r="D25" s="41" t="s">
        <v>12</v>
      </c>
      <c r="E25" s="41">
        <v>52</v>
      </c>
      <c r="F25" s="41">
        <v>50</v>
      </c>
      <c r="G25" s="41">
        <v>67</v>
      </c>
      <c r="H25" s="64">
        <v>157</v>
      </c>
      <c r="I25" s="65">
        <v>59</v>
      </c>
      <c r="J25" s="44"/>
      <c r="K25" s="45">
        <v>77</v>
      </c>
      <c r="L25" s="45">
        <v>14</v>
      </c>
      <c r="M25" s="45">
        <v>23</v>
      </c>
      <c r="N25" s="39">
        <f>SUM(E25:M25)</f>
        <v>499</v>
      </c>
    </row>
    <row r="26" spans="1:16" thickBot="1" x14ac:dyDescent="0.35">
      <c r="A26" s="40" t="s">
        <v>43</v>
      </c>
      <c r="B26" s="41" t="s">
        <v>44</v>
      </c>
      <c r="C26" s="41" t="s">
        <v>32</v>
      </c>
      <c r="D26" s="41" t="s">
        <v>12</v>
      </c>
      <c r="E26" s="41">
        <v>51</v>
      </c>
      <c r="F26" s="41">
        <v>44</v>
      </c>
      <c r="G26" s="41">
        <v>24</v>
      </c>
      <c r="H26" s="64">
        <v>20</v>
      </c>
      <c r="I26" s="65">
        <v>61</v>
      </c>
      <c r="J26" s="65">
        <v>24</v>
      </c>
      <c r="K26" s="65">
        <v>58</v>
      </c>
      <c r="L26" s="65">
        <v>11</v>
      </c>
      <c r="M26" s="65">
        <v>31</v>
      </c>
      <c r="N26" s="39">
        <f>SUM(E26:M26)</f>
        <v>324</v>
      </c>
    </row>
    <row r="27" spans="1:16" thickBot="1" x14ac:dyDescent="0.35">
      <c r="A27" s="40" t="s">
        <v>94</v>
      </c>
      <c r="B27" s="41" t="s">
        <v>40</v>
      </c>
      <c r="C27" s="41" t="s">
        <v>95</v>
      </c>
      <c r="D27" s="41" t="s">
        <v>12</v>
      </c>
      <c r="E27" s="42"/>
      <c r="F27" s="41">
        <v>100</v>
      </c>
      <c r="G27" s="41">
        <v>110</v>
      </c>
      <c r="H27" s="64">
        <v>284</v>
      </c>
      <c r="I27" s="65">
        <v>161</v>
      </c>
      <c r="J27" s="44"/>
      <c r="K27" s="45">
        <v>145</v>
      </c>
      <c r="L27" s="44"/>
      <c r="M27" s="44"/>
      <c r="N27" s="46">
        <f>SUM(E27:K27)</f>
        <v>800</v>
      </c>
    </row>
    <row r="28" spans="1:16" thickBot="1" x14ac:dyDescent="0.35">
      <c r="A28" s="40" t="s">
        <v>99</v>
      </c>
      <c r="B28" s="41" t="s">
        <v>100</v>
      </c>
      <c r="C28" s="41" t="s">
        <v>95</v>
      </c>
      <c r="D28" s="41" t="s">
        <v>12</v>
      </c>
      <c r="E28" s="42"/>
      <c r="F28" s="41">
        <v>96</v>
      </c>
      <c r="G28" s="41">
        <v>123</v>
      </c>
      <c r="H28" s="64">
        <v>277</v>
      </c>
      <c r="I28" s="65">
        <v>154</v>
      </c>
      <c r="J28" s="44"/>
      <c r="K28" s="44"/>
      <c r="L28" s="44"/>
      <c r="M28" s="44"/>
      <c r="N28" s="46">
        <f t="shared" ref="N28:N34" si="1">SUM(E28:K28)</f>
        <v>650</v>
      </c>
    </row>
    <row r="29" spans="1:16" thickBot="1" x14ac:dyDescent="0.35">
      <c r="A29" s="62" t="s">
        <v>47</v>
      </c>
      <c r="B29" s="63" t="s">
        <v>48</v>
      </c>
      <c r="C29" s="63" t="s">
        <v>10</v>
      </c>
      <c r="D29" s="63" t="s">
        <v>12</v>
      </c>
      <c r="E29" s="42"/>
      <c r="F29" s="63">
        <v>87</v>
      </c>
      <c r="G29" s="63">
        <v>107</v>
      </c>
      <c r="H29" s="43">
        <v>187</v>
      </c>
      <c r="I29" s="45">
        <v>102</v>
      </c>
      <c r="J29" s="44"/>
      <c r="K29" s="44"/>
      <c r="L29" s="44"/>
      <c r="M29" s="45">
        <v>57</v>
      </c>
      <c r="N29" s="46">
        <f>SUM(E29:M29)</f>
        <v>540</v>
      </c>
    </row>
    <row r="30" spans="1:16" thickBot="1" x14ac:dyDescent="0.35">
      <c r="A30" s="62" t="s">
        <v>101</v>
      </c>
      <c r="B30" s="63" t="s">
        <v>102</v>
      </c>
      <c r="C30" s="63" t="s">
        <v>10</v>
      </c>
      <c r="D30" s="63" t="s">
        <v>12</v>
      </c>
      <c r="E30" s="42"/>
      <c r="F30" s="63">
        <v>83</v>
      </c>
      <c r="G30" s="42"/>
      <c r="H30" s="43">
        <v>254</v>
      </c>
      <c r="I30" s="44"/>
      <c r="J30" s="44"/>
      <c r="K30" s="44"/>
      <c r="L30" s="44"/>
      <c r="M30" s="44"/>
      <c r="N30" s="46">
        <f t="shared" si="1"/>
        <v>337</v>
      </c>
    </row>
    <row r="31" spans="1:16" thickBot="1" x14ac:dyDescent="0.35">
      <c r="A31" s="62" t="s">
        <v>129</v>
      </c>
      <c r="B31" s="63" t="s">
        <v>109</v>
      </c>
      <c r="C31" s="63" t="s">
        <v>32</v>
      </c>
      <c r="D31" s="63" t="s">
        <v>12</v>
      </c>
      <c r="E31" s="42"/>
      <c r="F31" s="42"/>
      <c r="G31" s="63">
        <v>56</v>
      </c>
      <c r="H31" s="43">
        <v>176</v>
      </c>
      <c r="I31" s="44"/>
      <c r="J31" s="44"/>
      <c r="K31" s="45">
        <v>54</v>
      </c>
      <c r="L31" s="44"/>
      <c r="M31" s="44"/>
      <c r="N31" s="46">
        <f t="shared" si="1"/>
        <v>286</v>
      </c>
    </row>
    <row r="32" spans="1:16" thickBot="1" x14ac:dyDescent="0.35">
      <c r="A32" s="40" t="s">
        <v>148</v>
      </c>
      <c r="B32" s="41" t="s">
        <v>109</v>
      </c>
      <c r="C32" s="41" t="s">
        <v>124</v>
      </c>
      <c r="D32" s="41" t="s">
        <v>12</v>
      </c>
      <c r="E32" s="42"/>
      <c r="F32" s="42"/>
      <c r="G32" s="42"/>
      <c r="H32" s="64">
        <v>252</v>
      </c>
      <c r="I32" s="44"/>
      <c r="J32" s="44"/>
      <c r="K32" s="44"/>
      <c r="L32" s="44"/>
      <c r="M32" s="44"/>
      <c r="N32" s="46">
        <f t="shared" si="1"/>
        <v>252</v>
      </c>
    </row>
    <row r="33" spans="1:14" thickBot="1" x14ac:dyDescent="0.35">
      <c r="A33" s="40" t="s">
        <v>89</v>
      </c>
      <c r="B33" s="41" t="s">
        <v>50</v>
      </c>
      <c r="C33" s="41" t="s">
        <v>24</v>
      </c>
      <c r="D33" s="41" t="s">
        <v>12</v>
      </c>
      <c r="E33" s="42"/>
      <c r="F33" s="41">
        <v>117</v>
      </c>
      <c r="G33" s="42"/>
      <c r="H33" s="47"/>
      <c r="I33" s="44"/>
      <c r="J33" s="45">
        <v>74</v>
      </c>
      <c r="K33" s="44"/>
      <c r="L33" s="44"/>
      <c r="M33" s="44"/>
      <c r="N33" s="46">
        <f t="shared" si="1"/>
        <v>191</v>
      </c>
    </row>
    <row r="34" spans="1:14" thickBot="1" x14ac:dyDescent="0.35">
      <c r="A34" s="40" t="s">
        <v>142</v>
      </c>
      <c r="B34" s="41" t="s">
        <v>91</v>
      </c>
      <c r="C34" s="41" t="s">
        <v>10</v>
      </c>
      <c r="D34" s="41" t="s">
        <v>12</v>
      </c>
      <c r="E34" s="42"/>
      <c r="F34" s="42"/>
      <c r="G34" s="42"/>
      <c r="H34" s="64">
        <v>165</v>
      </c>
      <c r="I34" s="44"/>
      <c r="J34" s="44"/>
      <c r="K34" s="44"/>
      <c r="L34" s="44"/>
      <c r="M34" s="44"/>
      <c r="N34" s="46">
        <f t="shared" si="1"/>
        <v>165</v>
      </c>
    </row>
    <row r="35" spans="1:14" thickBot="1" x14ac:dyDescent="0.35">
      <c r="A35" s="40" t="s">
        <v>189</v>
      </c>
      <c r="B35" s="41" t="s">
        <v>190</v>
      </c>
      <c r="C35" s="41" t="s">
        <v>188</v>
      </c>
      <c r="D35" s="41" t="s">
        <v>12</v>
      </c>
      <c r="E35" s="42"/>
      <c r="F35" s="42"/>
      <c r="G35" s="42"/>
      <c r="H35" s="47"/>
      <c r="I35" s="44"/>
      <c r="J35" s="44"/>
      <c r="K35" s="45">
        <v>148</v>
      </c>
      <c r="L35" s="44"/>
      <c r="M35" s="44"/>
      <c r="N35" s="46">
        <v>148</v>
      </c>
    </row>
    <row r="36" spans="1:14" thickBot="1" x14ac:dyDescent="0.35">
      <c r="A36" s="40" t="s">
        <v>138</v>
      </c>
      <c r="B36" s="41" t="s">
        <v>44</v>
      </c>
      <c r="C36" s="41" t="s">
        <v>32</v>
      </c>
      <c r="D36" s="41" t="s">
        <v>12</v>
      </c>
      <c r="E36" s="42"/>
      <c r="F36" s="63">
        <v>24</v>
      </c>
      <c r="G36" s="42"/>
      <c r="H36" s="64">
        <v>67</v>
      </c>
      <c r="I36" s="44"/>
      <c r="J36" s="45">
        <v>17</v>
      </c>
      <c r="K36" s="45">
        <v>36</v>
      </c>
      <c r="L36" s="44"/>
      <c r="M36" s="45">
        <v>28</v>
      </c>
      <c r="N36" s="46">
        <f>SUM(F36:M36)</f>
        <v>172</v>
      </c>
    </row>
    <row r="37" spans="1:14" thickBot="1" x14ac:dyDescent="0.35">
      <c r="A37" s="48" t="s">
        <v>45</v>
      </c>
      <c r="B37" s="49" t="s">
        <v>46</v>
      </c>
      <c r="C37" s="49" t="s">
        <v>24</v>
      </c>
      <c r="D37" s="49" t="s">
        <v>12</v>
      </c>
      <c r="E37" s="49">
        <v>25</v>
      </c>
      <c r="F37" s="50"/>
      <c r="G37" s="50"/>
      <c r="H37" s="66">
        <v>100</v>
      </c>
      <c r="I37" s="44"/>
      <c r="J37" s="44"/>
      <c r="K37" s="44"/>
      <c r="L37" s="44"/>
      <c r="M37" s="44"/>
      <c r="N37" s="46">
        <f>SUM(E37:K37)</f>
        <v>125</v>
      </c>
    </row>
    <row r="38" spans="1:14" thickBot="1" x14ac:dyDescent="0.35">
      <c r="A38" s="48" t="s">
        <v>112</v>
      </c>
      <c r="B38" s="49" t="s">
        <v>44</v>
      </c>
      <c r="C38" s="49" t="s">
        <v>32</v>
      </c>
      <c r="D38" s="49" t="s">
        <v>12</v>
      </c>
      <c r="E38" s="50"/>
      <c r="F38" s="49">
        <v>23</v>
      </c>
      <c r="G38" s="49">
        <v>32</v>
      </c>
      <c r="H38" s="67">
        <v>30</v>
      </c>
      <c r="I38" s="44"/>
      <c r="J38" s="44"/>
      <c r="K38" s="45">
        <v>33</v>
      </c>
      <c r="L38" s="44"/>
      <c r="M38" s="44"/>
      <c r="N38" s="46">
        <f>SUM(E38:K38)</f>
        <v>118</v>
      </c>
    </row>
    <row r="39" spans="1:14" thickBot="1" x14ac:dyDescent="0.35">
      <c r="A39" s="48" t="s">
        <v>166</v>
      </c>
      <c r="B39" s="49" t="s">
        <v>167</v>
      </c>
      <c r="C39" s="49" t="s">
        <v>10</v>
      </c>
      <c r="D39" s="49" t="s">
        <v>12</v>
      </c>
      <c r="E39" s="50"/>
      <c r="F39" s="50"/>
      <c r="G39" s="50"/>
      <c r="H39" s="51"/>
      <c r="I39" s="63">
        <v>113</v>
      </c>
      <c r="J39" s="44"/>
      <c r="K39" s="44"/>
      <c r="L39" s="44"/>
      <c r="M39" s="44"/>
      <c r="N39" s="46">
        <f>SUM(E39:K39)</f>
        <v>113</v>
      </c>
    </row>
    <row r="40" spans="1:14" thickBot="1" x14ac:dyDescent="0.35">
      <c r="A40" s="48" t="s">
        <v>22</v>
      </c>
      <c r="B40" s="49" t="s">
        <v>198</v>
      </c>
      <c r="C40" s="49" t="s">
        <v>24</v>
      </c>
      <c r="D40" s="49" t="s">
        <v>12</v>
      </c>
      <c r="E40" s="50"/>
      <c r="F40" s="50"/>
      <c r="G40" s="50"/>
      <c r="H40" s="51"/>
      <c r="I40" s="42"/>
      <c r="J40" s="44"/>
      <c r="K40" s="65">
        <v>42</v>
      </c>
      <c r="L40" s="44"/>
      <c r="M40" s="65">
        <v>38</v>
      </c>
      <c r="N40" s="46">
        <f>SUM(K40:M40)</f>
        <v>80</v>
      </c>
    </row>
    <row r="41" spans="1:14" thickBot="1" x14ac:dyDescent="0.35">
      <c r="A41" s="48" t="s">
        <v>214</v>
      </c>
      <c r="B41" s="49" t="s">
        <v>215</v>
      </c>
      <c r="C41" s="49" t="s">
        <v>36</v>
      </c>
      <c r="D41" s="49" t="s">
        <v>12</v>
      </c>
      <c r="E41" s="50"/>
      <c r="F41" s="50"/>
      <c r="G41" s="50"/>
      <c r="H41" s="51"/>
      <c r="I41" s="42"/>
      <c r="J41" s="44"/>
      <c r="K41" s="44"/>
      <c r="L41" s="44"/>
      <c r="M41" s="45">
        <v>76</v>
      </c>
      <c r="N41" s="46">
        <v>76</v>
      </c>
    </row>
    <row r="42" spans="1:14" thickBot="1" x14ac:dyDescent="0.35">
      <c r="A42" s="48" t="s">
        <v>217</v>
      </c>
      <c r="B42" s="49" t="s">
        <v>103</v>
      </c>
      <c r="C42" s="49" t="s">
        <v>36</v>
      </c>
      <c r="D42" s="49" t="s">
        <v>12</v>
      </c>
      <c r="E42" s="50"/>
      <c r="F42" s="50"/>
      <c r="G42" s="50"/>
      <c r="H42" s="51"/>
      <c r="I42" s="42"/>
      <c r="J42" s="44"/>
      <c r="K42" s="44"/>
      <c r="L42" s="44"/>
      <c r="M42" s="45">
        <v>67</v>
      </c>
      <c r="N42" s="46">
        <v>67</v>
      </c>
    </row>
    <row r="43" spans="1:14" thickBot="1" x14ac:dyDescent="0.35">
      <c r="A43" s="48" t="s">
        <v>218</v>
      </c>
      <c r="B43" s="49" t="s">
        <v>219</v>
      </c>
      <c r="C43" s="49" t="s">
        <v>36</v>
      </c>
      <c r="D43" s="49" t="s">
        <v>12</v>
      </c>
      <c r="E43" s="50"/>
      <c r="F43" s="50"/>
      <c r="G43" s="50"/>
      <c r="H43" s="51"/>
      <c r="I43" s="42"/>
      <c r="J43" s="44"/>
      <c r="K43" s="44"/>
      <c r="L43" s="44"/>
      <c r="M43" s="45">
        <v>60</v>
      </c>
      <c r="N43" s="46">
        <v>60</v>
      </c>
    </row>
    <row r="44" spans="1:14" thickBot="1" x14ac:dyDescent="0.35">
      <c r="A44" s="48" t="s">
        <v>221</v>
      </c>
      <c r="B44" s="49" t="s">
        <v>222</v>
      </c>
      <c r="C44" s="49" t="s">
        <v>36</v>
      </c>
      <c r="D44" s="49" t="s">
        <v>12</v>
      </c>
      <c r="E44" s="50"/>
      <c r="F44" s="50"/>
      <c r="G44" s="50"/>
      <c r="H44" s="51"/>
      <c r="I44" s="42"/>
      <c r="J44" s="44"/>
      <c r="K44" s="44"/>
      <c r="L44" s="44"/>
      <c r="M44" s="45">
        <v>55</v>
      </c>
      <c r="N44" s="46">
        <v>55</v>
      </c>
    </row>
    <row r="45" spans="1:14" thickBot="1" x14ac:dyDescent="0.35">
      <c r="A45" s="68" t="s">
        <v>136</v>
      </c>
      <c r="B45" s="69" t="s">
        <v>137</v>
      </c>
      <c r="C45" s="69" t="s">
        <v>24</v>
      </c>
      <c r="D45" s="69" t="s">
        <v>12</v>
      </c>
      <c r="E45" s="70"/>
      <c r="F45" s="70"/>
      <c r="G45" s="70"/>
      <c r="H45" s="71">
        <v>33</v>
      </c>
      <c r="I45" s="70"/>
      <c r="J45" s="72"/>
      <c r="K45" s="52"/>
      <c r="L45" s="52"/>
      <c r="M45" s="52"/>
      <c r="N45" s="46">
        <f>SUM(E45:K45)</f>
        <v>33</v>
      </c>
    </row>
    <row r="46" spans="1:14" thickBot="1" x14ac:dyDescent="0.35">
      <c r="A46" s="73"/>
      <c r="B46" s="74"/>
      <c r="C46" s="74"/>
      <c r="D46" s="74"/>
      <c r="E46" s="74"/>
      <c r="F46" s="74"/>
      <c r="G46" s="74"/>
      <c r="H46" s="75"/>
      <c r="I46" s="75"/>
      <c r="J46" s="75"/>
      <c r="K46" s="75"/>
      <c r="L46" s="75"/>
      <c r="M46" s="75"/>
      <c r="N46" s="76"/>
    </row>
    <row r="47" spans="1:14" ht="14.45" x14ac:dyDescent="0.3">
      <c r="A47" s="77" t="s">
        <v>56</v>
      </c>
      <c r="B47" s="57" t="s">
        <v>57</v>
      </c>
      <c r="C47" s="57" t="s">
        <v>32</v>
      </c>
      <c r="D47" s="57" t="s">
        <v>13</v>
      </c>
      <c r="E47" s="57">
        <v>114</v>
      </c>
      <c r="F47" s="57">
        <v>93</v>
      </c>
      <c r="G47" s="57">
        <v>106</v>
      </c>
      <c r="H47" s="57">
        <v>249</v>
      </c>
      <c r="I47" s="57">
        <v>153</v>
      </c>
      <c r="J47" s="37"/>
      <c r="K47" s="38">
        <v>139</v>
      </c>
      <c r="L47" s="38">
        <v>36</v>
      </c>
      <c r="M47" s="38">
        <v>74</v>
      </c>
      <c r="N47" s="39">
        <f>SUM(E47:M47)</f>
        <v>964</v>
      </c>
    </row>
    <row r="48" spans="1:14" ht="14.45" x14ac:dyDescent="0.3">
      <c r="A48" s="78" t="s">
        <v>58</v>
      </c>
      <c r="B48" s="41" t="s">
        <v>40</v>
      </c>
      <c r="C48" s="41" t="s">
        <v>32</v>
      </c>
      <c r="D48" s="41" t="s">
        <v>13</v>
      </c>
      <c r="E48" s="41">
        <v>109</v>
      </c>
      <c r="F48" s="41">
        <v>91</v>
      </c>
      <c r="G48" s="41">
        <v>105</v>
      </c>
      <c r="H48" s="41">
        <v>246</v>
      </c>
      <c r="I48" s="41">
        <v>115</v>
      </c>
      <c r="J48" s="41">
        <v>49</v>
      </c>
      <c r="K48" s="64">
        <v>120</v>
      </c>
      <c r="L48" s="64">
        <v>29</v>
      </c>
      <c r="M48" s="64">
        <v>64</v>
      </c>
      <c r="N48" s="79">
        <f>SUM(E48:M48)</f>
        <v>928</v>
      </c>
    </row>
    <row r="49" spans="1:14" ht="14.45" x14ac:dyDescent="0.3">
      <c r="A49" s="80" t="s">
        <v>54</v>
      </c>
      <c r="B49" s="41" t="s">
        <v>55</v>
      </c>
      <c r="C49" s="41" t="s">
        <v>32</v>
      </c>
      <c r="D49" s="41" t="s">
        <v>13</v>
      </c>
      <c r="E49" s="41">
        <v>133</v>
      </c>
      <c r="F49" s="41">
        <v>102</v>
      </c>
      <c r="G49" s="41">
        <v>114</v>
      </c>
      <c r="H49" s="42"/>
      <c r="I49" s="63">
        <v>138</v>
      </c>
      <c r="J49" s="63">
        <v>52</v>
      </c>
      <c r="K49" s="43">
        <v>103</v>
      </c>
      <c r="L49" s="47"/>
      <c r="M49" s="43">
        <v>65</v>
      </c>
      <c r="N49" s="79">
        <f>SUM(E49:M49)</f>
        <v>707</v>
      </c>
    </row>
    <row r="50" spans="1:14" ht="14.45" x14ac:dyDescent="0.3">
      <c r="A50" s="82" t="s">
        <v>104</v>
      </c>
      <c r="B50" s="63" t="s">
        <v>105</v>
      </c>
      <c r="C50" s="63" t="s">
        <v>10</v>
      </c>
      <c r="D50" s="63" t="s">
        <v>13</v>
      </c>
      <c r="E50" s="42"/>
      <c r="F50" s="63">
        <v>77</v>
      </c>
      <c r="G50" s="63">
        <v>101</v>
      </c>
      <c r="H50" s="63">
        <v>181</v>
      </c>
      <c r="I50" s="63">
        <v>131</v>
      </c>
      <c r="J50" s="63">
        <v>36</v>
      </c>
      <c r="K50" s="43">
        <v>99</v>
      </c>
      <c r="L50" s="43">
        <v>25</v>
      </c>
      <c r="M50" s="43">
        <v>50</v>
      </c>
      <c r="N50" s="79">
        <f>SUM(E50:M50)</f>
        <v>700</v>
      </c>
    </row>
    <row r="51" spans="1:14" ht="14.45" x14ac:dyDescent="0.3">
      <c r="A51" s="82" t="s">
        <v>125</v>
      </c>
      <c r="B51" s="63" t="s">
        <v>126</v>
      </c>
      <c r="C51" s="63" t="s">
        <v>10</v>
      </c>
      <c r="D51" s="63" t="s">
        <v>13</v>
      </c>
      <c r="E51" s="42"/>
      <c r="F51" s="42"/>
      <c r="G51" s="63">
        <v>111</v>
      </c>
      <c r="H51" s="63">
        <v>261</v>
      </c>
      <c r="I51" s="63">
        <v>96</v>
      </c>
      <c r="J51" s="63">
        <v>51</v>
      </c>
      <c r="K51" s="43">
        <v>105</v>
      </c>
      <c r="L51" s="43">
        <v>31</v>
      </c>
      <c r="M51" s="47"/>
      <c r="N51" s="81">
        <f>SUM(G51:M51)</f>
        <v>655</v>
      </c>
    </row>
    <row r="52" spans="1:14" ht="14.45" x14ac:dyDescent="0.3">
      <c r="A52" s="80" t="s">
        <v>58</v>
      </c>
      <c r="B52" s="41" t="s">
        <v>109</v>
      </c>
      <c r="C52" s="41" t="s">
        <v>32</v>
      </c>
      <c r="D52" s="41" t="s">
        <v>13</v>
      </c>
      <c r="E52" s="42"/>
      <c r="F52" s="41">
        <v>62</v>
      </c>
      <c r="G52" s="41">
        <v>78</v>
      </c>
      <c r="H52" s="41">
        <v>199</v>
      </c>
      <c r="I52" s="41">
        <v>112</v>
      </c>
      <c r="J52" s="41">
        <v>26</v>
      </c>
      <c r="K52" s="64">
        <v>76</v>
      </c>
      <c r="L52" s="64">
        <v>15</v>
      </c>
      <c r="M52" s="64">
        <v>59</v>
      </c>
      <c r="N52" s="79">
        <f>SUM(E52:M52)</f>
        <v>627</v>
      </c>
    </row>
    <row r="53" spans="1:14" ht="14.45" x14ac:dyDescent="0.3">
      <c r="A53" s="80" t="s">
        <v>106</v>
      </c>
      <c r="B53" s="41" t="s">
        <v>105</v>
      </c>
      <c r="C53" s="41" t="s">
        <v>32</v>
      </c>
      <c r="D53" s="41" t="s">
        <v>13</v>
      </c>
      <c r="E53" s="42"/>
      <c r="F53" s="41">
        <v>73</v>
      </c>
      <c r="G53" s="42"/>
      <c r="H53" s="63">
        <v>240</v>
      </c>
      <c r="I53" s="63">
        <v>107</v>
      </c>
      <c r="J53" s="63">
        <v>48</v>
      </c>
      <c r="K53" s="43">
        <v>113</v>
      </c>
      <c r="L53" s="43">
        <v>24</v>
      </c>
      <c r="M53" s="47"/>
      <c r="N53" s="81">
        <f>SUM(E53:L53)</f>
        <v>605</v>
      </c>
    </row>
    <row r="54" spans="1:14" ht="14.45" x14ac:dyDescent="0.3">
      <c r="A54" s="80" t="s">
        <v>140</v>
      </c>
      <c r="B54" s="41" t="s">
        <v>141</v>
      </c>
      <c r="C54" s="41" t="s">
        <v>24</v>
      </c>
      <c r="D54" s="41" t="s">
        <v>13</v>
      </c>
      <c r="E54" s="42"/>
      <c r="F54" s="42"/>
      <c r="G54" s="42"/>
      <c r="H54" s="63">
        <v>158</v>
      </c>
      <c r="I54" s="63">
        <v>88</v>
      </c>
      <c r="J54" s="63">
        <v>37</v>
      </c>
      <c r="K54" s="43">
        <v>100</v>
      </c>
      <c r="L54" s="43">
        <v>22</v>
      </c>
      <c r="M54" s="43">
        <v>48</v>
      </c>
      <c r="N54" s="103">
        <f>SUM(E54:M54)</f>
        <v>453</v>
      </c>
    </row>
    <row r="55" spans="1:14" ht="14.45" x14ac:dyDescent="0.3">
      <c r="A55" s="80" t="s">
        <v>110</v>
      </c>
      <c r="B55" s="41" t="s">
        <v>111</v>
      </c>
      <c r="C55" s="41" t="s">
        <v>32</v>
      </c>
      <c r="D55" s="41" t="s">
        <v>13</v>
      </c>
      <c r="E55" s="42"/>
      <c r="F55" s="41">
        <v>33</v>
      </c>
      <c r="G55" s="41">
        <v>49</v>
      </c>
      <c r="H55" s="41">
        <v>62</v>
      </c>
      <c r="I55" s="41">
        <v>81</v>
      </c>
      <c r="J55" s="41">
        <v>31</v>
      </c>
      <c r="K55" s="64">
        <v>44</v>
      </c>
      <c r="L55" s="47"/>
      <c r="M55" s="43">
        <v>30</v>
      </c>
      <c r="N55" s="79">
        <f>SUM(F55:M55)</f>
        <v>330</v>
      </c>
    </row>
    <row r="56" spans="1:14" ht="14.45" x14ac:dyDescent="0.3">
      <c r="A56" s="80" t="s">
        <v>98</v>
      </c>
      <c r="B56" s="41" t="s">
        <v>93</v>
      </c>
      <c r="C56" s="41" t="s">
        <v>95</v>
      </c>
      <c r="D56" s="41" t="s">
        <v>13</v>
      </c>
      <c r="E56" s="42"/>
      <c r="F56" s="41">
        <v>97</v>
      </c>
      <c r="G56" s="41">
        <v>127</v>
      </c>
      <c r="H56" s="41">
        <v>283</v>
      </c>
      <c r="I56" s="41">
        <v>159</v>
      </c>
      <c r="J56" s="42"/>
      <c r="K56" s="43">
        <v>134</v>
      </c>
      <c r="L56" s="47"/>
      <c r="M56" s="47"/>
      <c r="N56" s="83">
        <f t="shared" ref="N56" si="2">SUM(E56:K56)</f>
        <v>800</v>
      </c>
    </row>
    <row r="57" spans="1:14" ht="14.45" x14ac:dyDescent="0.3">
      <c r="A57" s="82" t="s">
        <v>121</v>
      </c>
      <c r="B57" s="63" t="s">
        <v>109</v>
      </c>
      <c r="C57" s="63" t="s">
        <v>10</v>
      </c>
      <c r="D57" s="63" t="s">
        <v>13</v>
      </c>
      <c r="E57" s="42"/>
      <c r="F57" s="63">
        <v>66</v>
      </c>
      <c r="G57" s="42"/>
      <c r="H57" s="63">
        <v>266</v>
      </c>
      <c r="I57" s="42"/>
      <c r="J57" s="42"/>
      <c r="K57" s="43">
        <v>124</v>
      </c>
      <c r="L57" s="43">
        <v>33</v>
      </c>
      <c r="M57" s="43">
        <v>71</v>
      </c>
      <c r="N57" s="83">
        <f>SUM(E57:M57)</f>
        <v>560</v>
      </c>
    </row>
    <row r="58" spans="1:14" ht="14.45" x14ac:dyDescent="0.3">
      <c r="A58" s="80" t="s">
        <v>63</v>
      </c>
      <c r="B58" s="41" t="s">
        <v>64</v>
      </c>
      <c r="C58" s="41" t="s">
        <v>32</v>
      </c>
      <c r="D58" s="41" t="s">
        <v>13</v>
      </c>
      <c r="E58" s="41">
        <v>77</v>
      </c>
      <c r="F58" s="42"/>
      <c r="G58" s="42"/>
      <c r="H58" s="63">
        <v>205</v>
      </c>
      <c r="I58" s="42"/>
      <c r="J58" s="63">
        <v>16</v>
      </c>
      <c r="K58" s="47"/>
      <c r="L58" s="47"/>
      <c r="M58" s="47"/>
      <c r="N58" s="83">
        <f>SUM(E58:J58)</f>
        <v>298</v>
      </c>
    </row>
    <row r="59" spans="1:14" ht="14.45" x14ac:dyDescent="0.3">
      <c r="A59" s="82" t="s">
        <v>107</v>
      </c>
      <c r="B59" s="63" t="s">
        <v>108</v>
      </c>
      <c r="C59" s="63" t="s">
        <v>10</v>
      </c>
      <c r="D59" s="63" t="s">
        <v>13</v>
      </c>
      <c r="E59" s="42"/>
      <c r="F59" s="63">
        <v>67</v>
      </c>
      <c r="G59" s="63">
        <v>60</v>
      </c>
      <c r="H59" s="42"/>
      <c r="I59" s="42"/>
      <c r="J59" s="42"/>
      <c r="K59" s="43">
        <v>61</v>
      </c>
      <c r="L59" s="47"/>
      <c r="M59" s="43">
        <v>42</v>
      </c>
      <c r="N59" s="83">
        <f>SUM(F59:M59)</f>
        <v>230</v>
      </c>
    </row>
    <row r="60" spans="1:14" ht="14.45" x14ac:dyDescent="0.3">
      <c r="A60" s="82" t="s">
        <v>146</v>
      </c>
      <c r="B60" s="63" t="s">
        <v>147</v>
      </c>
      <c r="C60" s="63" t="s">
        <v>10</v>
      </c>
      <c r="D60" s="63" t="s">
        <v>13</v>
      </c>
      <c r="E60" s="42"/>
      <c r="F60" s="42"/>
      <c r="G60" s="42"/>
      <c r="H60" s="63">
        <v>189</v>
      </c>
      <c r="I60" s="42"/>
      <c r="J60" s="42"/>
      <c r="K60" s="47"/>
      <c r="L60" s="47"/>
      <c r="M60" s="47"/>
      <c r="N60" s="83">
        <f>SUM(E60:J60)</f>
        <v>189</v>
      </c>
    </row>
    <row r="61" spans="1:14" ht="14.45" x14ac:dyDescent="0.3">
      <c r="A61" s="80" t="s">
        <v>61</v>
      </c>
      <c r="B61" s="41" t="s">
        <v>62</v>
      </c>
      <c r="C61" s="41" t="s">
        <v>32</v>
      </c>
      <c r="D61" s="41" t="s">
        <v>13</v>
      </c>
      <c r="E61" s="41">
        <v>88</v>
      </c>
      <c r="F61" s="41">
        <v>11</v>
      </c>
      <c r="G61" s="42"/>
      <c r="H61" s="42"/>
      <c r="I61" s="42"/>
      <c r="J61" s="42"/>
      <c r="K61" s="43">
        <v>37</v>
      </c>
      <c r="L61" s="43">
        <v>12</v>
      </c>
      <c r="M61" s="43">
        <v>32</v>
      </c>
      <c r="N61" s="83">
        <f>SUM(E61:M61)</f>
        <v>180</v>
      </c>
    </row>
    <row r="62" spans="1:14" ht="14.45" x14ac:dyDescent="0.3">
      <c r="A62" s="80" t="s">
        <v>49</v>
      </c>
      <c r="B62" s="41" t="s">
        <v>50</v>
      </c>
      <c r="C62" s="41" t="s">
        <v>24</v>
      </c>
      <c r="D62" s="41" t="s">
        <v>13</v>
      </c>
      <c r="E62" s="41">
        <v>151</v>
      </c>
      <c r="F62" s="42"/>
      <c r="G62" s="42"/>
      <c r="H62" s="42"/>
      <c r="I62" s="42"/>
      <c r="J62" s="42"/>
      <c r="K62" s="47"/>
      <c r="L62" s="47"/>
      <c r="M62" s="47"/>
      <c r="N62" s="83">
        <f t="shared" ref="N62:N67" si="3">SUM(E62:J62)</f>
        <v>151</v>
      </c>
    </row>
    <row r="63" spans="1:14" ht="14.45" x14ac:dyDescent="0.3">
      <c r="A63" s="80" t="s">
        <v>51</v>
      </c>
      <c r="B63" s="41" t="s">
        <v>50</v>
      </c>
      <c r="C63" s="41" t="s">
        <v>24</v>
      </c>
      <c r="D63" s="41" t="s">
        <v>13</v>
      </c>
      <c r="E63" s="41">
        <v>145</v>
      </c>
      <c r="F63" s="42"/>
      <c r="G63" s="42"/>
      <c r="H63" s="42"/>
      <c r="I63" s="42"/>
      <c r="J63" s="42"/>
      <c r="K63" s="47"/>
      <c r="L63" s="47"/>
      <c r="M63" s="47"/>
      <c r="N63" s="83">
        <f t="shared" si="3"/>
        <v>145</v>
      </c>
    </row>
    <row r="64" spans="1:14" ht="14.45" x14ac:dyDescent="0.3">
      <c r="A64" s="80" t="s">
        <v>52</v>
      </c>
      <c r="B64" s="41" t="s">
        <v>53</v>
      </c>
      <c r="C64" s="41" t="s">
        <v>24</v>
      </c>
      <c r="D64" s="41" t="s">
        <v>13</v>
      </c>
      <c r="E64" s="41">
        <v>143</v>
      </c>
      <c r="F64" s="42"/>
      <c r="G64" s="42"/>
      <c r="H64" s="42"/>
      <c r="I64" s="42"/>
      <c r="J64" s="42"/>
      <c r="K64" s="47"/>
      <c r="L64" s="47"/>
      <c r="M64" s="47"/>
      <c r="N64" s="83">
        <f t="shared" si="3"/>
        <v>143</v>
      </c>
    </row>
    <row r="65" spans="1:14" ht="14.45" x14ac:dyDescent="0.3">
      <c r="A65" s="80" t="s">
        <v>159</v>
      </c>
      <c r="B65" s="41" t="s">
        <v>160</v>
      </c>
      <c r="C65" s="41" t="s">
        <v>161</v>
      </c>
      <c r="D65" s="41" t="s">
        <v>13</v>
      </c>
      <c r="E65" s="42"/>
      <c r="F65" s="42"/>
      <c r="G65" s="42"/>
      <c r="H65" s="42"/>
      <c r="I65" s="63">
        <v>137</v>
      </c>
      <c r="J65" s="42"/>
      <c r="K65" s="47"/>
      <c r="L65" s="47"/>
      <c r="M65" s="47"/>
      <c r="N65" s="83">
        <f t="shared" si="3"/>
        <v>137</v>
      </c>
    </row>
    <row r="66" spans="1:14" ht="14.45" x14ac:dyDescent="0.3">
      <c r="A66" s="82" t="s">
        <v>168</v>
      </c>
      <c r="B66" s="63" t="s">
        <v>109</v>
      </c>
      <c r="C66" s="63" t="s">
        <v>161</v>
      </c>
      <c r="D66" s="63" t="s">
        <v>13</v>
      </c>
      <c r="E66" s="42"/>
      <c r="F66" s="42"/>
      <c r="G66" s="42"/>
      <c r="H66" s="42"/>
      <c r="I66" s="63">
        <v>117</v>
      </c>
      <c r="J66" s="42"/>
      <c r="K66" s="47"/>
      <c r="L66" s="47"/>
      <c r="M66" s="47"/>
      <c r="N66" s="83">
        <f t="shared" si="3"/>
        <v>117</v>
      </c>
    </row>
    <row r="67" spans="1:14" ht="14.45" x14ac:dyDescent="0.3">
      <c r="A67" s="80" t="s">
        <v>65</v>
      </c>
      <c r="B67" s="41" t="s">
        <v>38</v>
      </c>
      <c r="C67" s="41" t="s">
        <v>32</v>
      </c>
      <c r="D67" s="41" t="s">
        <v>13</v>
      </c>
      <c r="E67" s="41">
        <v>36</v>
      </c>
      <c r="F67" s="42"/>
      <c r="G67" s="41">
        <v>47</v>
      </c>
      <c r="H67" s="42"/>
      <c r="I67" s="63">
        <v>28</v>
      </c>
      <c r="J67" s="42"/>
      <c r="K67" s="47"/>
      <c r="L67" s="47"/>
      <c r="M67" s="47"/>
      <c r="N67" s="83">
        <f t="shared" si="3"/>
        <v>111</v>
      </c>
    </row>
    <row r="68" spans="1:14" ht="14.45" x14ac:dyDescent="0.3">
      <c r="A68" s="80" t="s">
        <v>193</v>
      </c>
      <c r="B68" s="41" t="s">
        <v>194</v>
      </c>
      <c r="C68" s="41" t="s">
        <v>188</v>
      </c>
      <c r="D68" s="41" t="s">
        <v>13</v>
      </c>
      <c r="E68" s="42"/>
      <c r="F68" s="42"/>
      <c r="G68" s="42"/>
      <c r="H68" s="42"/>
      <c r="I68" s="42"/>
      <c r="J68" s="42"/>
      <c r="K68" s="43">
        <v>106</v>
      </c>
      <c r="L68" s="47"/>
      <c r="M68" s="47"/>
      <c r="N68" s="83">
        <v>106</v>
      </c>
    </row>
    <row r="69" spans="1:14" ht="14.45" x14ac:dyDescent="0.3">
      <c r="A69" s="80" t="s">
        <v>164</v>
      </c>
      <c r="B69" s="41" t="s">
        <v>23</v>
      </c>
      <c r="C69" s="41" t="s">
        <v>36</v>
      </c>
      <c r="D69" s="41" t="s">
        <v>13</v>
      </c>
      <c r="E69" s="42"/>
      <c r="F69" s="42"/>
      <c r="G69" s="42"/>
      <c r="H69" s="42"/>
      <c r="I69" s="63">
        <v>104</v>
      </c>
      <c r="J69" s="42"/>
      <c r="K69" s="47"/>
      <c r="L69" s="47"/>
      <c r="M69" s="47"/>
      <c r="N69" s="83">
        <f>SUM(E69:J69)</f>
        <v>104</v>
      </c>
    </row>
    <row r="70" spans="1:14" ht="14.45" x14ac:dyDescent="0.3">
      <c r="A70" s="80" t="s">
        <v>59</v>
      </c>
      <c r="B70" s="41" t="s">
        <v>60</v>
      </c>
      <c r="C70" s="41" t="s">
        <v>21</v>
      </c>
      <c r="D70" s="41" t="s">
        <v>13</v>
      </c>
      <c r="E70" s="41">
        <v>101</v>
      </c>
      <c r="F70" s="42"/>
      <c r="G70" s="42"/>
      <c r="H70" s="42"/>
      <c r="I70" s="42"/>
      <c r="J70" s="42"/>
      <c r="K70" s="47"/>
      <c r="L70" s="47"/>
      <c r="M70" s="47"/>
      <c r="N70" s="83">
        <f>SUM(E70:J70)</f>
        <v>101</v>
      </c>
    </row>
    <row r="71" spans="1:14" ht="14.45" x14ac:dyDescent="0.3">
      <c r="A71" s="84" t="s">
        <v>169</v>
      </c>
      <c r="B71" s="41" t="s">
        <v>170</v>
      </c>
      <c r="C71" s="41" t="s">
        <v>161</v>
      </c>
      <c r="D71" s="41" t="s">
        <v>13</v>
      </c>
      <c r="E71" s="42"/>
      <c r="F71" s="42"/>
      <c r="G71" s="42"/>
      <c r="H71" s="42"/>
      <c r="I71" s="63">
        <v>84</v>
      </c>
      <c r="J71" s="42"/>
      <c r="K71" s="47"/>
      <c r="L71" s="47"/>
      <c r="M71" s="47"/>
      <c r="N71" s="83">
        <f>SUM(E71:J71)</f>
        <v>84</v>
      </c>
    </row>
    <row r="72" spans="1:14" ht="14.45" x14ac:dyDescent="0.3">
      <c r="A72" s="85" t="s">
        <v>195</v>
      </c>
      <c r="B72" s="63" t="s">
        <v>194</v>
      </c>
      <c r="C72" s="63" t="s">
        <v>188</v>
      </c>
      <c r="D72" s="63" t="s">
        <v>13</v>
      </c>
      <c r="E72" s="42"/>
      <c r="F72" s="42"/>
      <c r="G72" s="42"/>
      <c r="H72" s="42"/>
      <c r="I72" s="42"/>
      <c r="J72" s="42"/>
      <c r="K72" s="43">
        <v>82</v>
      </c>
      <c r="L72" s="47"/>
      <c r="M72" s="47"/>
      <c r="N72" s="83">
        <v>82</v>
      </c>
    </row>
    <row r="73" spans="1:14" ht="14.45" x14ac:dyDescent="0.3">
      <c r="A73" s="85" t="s">
        <v>139</v>
      </c>
      <c r="B73" s="63" t="s">
        <v>93</v>
      </c>
      <c r="C73" s="63" t="s">
        <v>10</v>
      </c>
      <c r="D73" s="63" t="s">
        <v>13</v>
      </c>
      <c r="E73" s="42"/>
      <c r="F73" s="42"/>
      <c r="G73" s="42"/>
      <c r="H73" s="63">
        <v>70</v>
      </c>
      <c r="I73" s="42"/>
      <c r="J73" s="42"/>
      <c r="K73" s="47"/>
      <c r="L73" s="47"/>
      <c r="M73" s="47"/>
      <c r="N73" s="83">
        <f>SUM(E73:J73)</f>
        <v>70</v>
      </c>
    </row>
    <row r="74" spans="1:14" ht="14.45" x14ac:dyDescent="0.3">
      <c r="A74" s="85" t="s">
        <v>164</v>
      </c>
      <c r="B74" s="63" t="s">
        <v>23</v>
      </c>
      <c r="C74" s="63" t="s">
        <v>36</v>
      </c>
      <c r="D74" s="63" t="s">
        <v>13</v>
      </c>
      <c r="E74" s="42"/>
      <c r="F74" s="42"/>
      <c r="G74" s="42"/>
      <c r="H74" s="42"/>
      <c r="I74" s="63">
        <v>66</v>
      </c>
      <c r="J74" s="42"/>
      <c r="K74" s="47"/>
      <c r="L74" s="47"/>
      <c r="M74" s="47"/>
      <c r="N74" s="83">
        <f>SUM(E74:J74)</f>
        <v>66</v>
      </c>
    </row>
    <row r="75" spans="1:14" ht="14.45" x14ac:dyDescent="0.3">
      <c r="A75" s="85" t="s">
        <v>99</v>
      </c>
      <c r="B75" s="63" t="s">
        <v>220</v>
      </c>
      <c r="C75" s="63" t="s">
        <v>36</v>
      </c>
      <c r="D75" s="63" t="s">
        <v>13</v>
      </c>
      <c r="E75" s="42"/>
      <c r="F75" s="42"/>
      <c r="G75" s="42"/>
      <c r="H75" s="42"/>
      <c r="I75" s="63"/>
      <c r="J75" s="42"/>
      <c r="K75" s="47"/>
      <c r="L75" s="47"/>
      <c r="M75" s="43">
        <v>56</v>
      </c>
      <c r="N75" s="83">
        <v>56</v>
      </c>
    </row>
    <row r="76" spans="1:14" ht="14.45" x14ac:dyDescent="0.3">
      <c r="A76" s="85" t="s">
        <v>172</v>
      </c>
      <c r="B76" s="63" t="s">
        <v>173</v>
      </c>
      <c r="C76" s="63" t="s">
        <v>24</v>
      </c>
      <c r="D76" s="63" t="s">
        <v>13</v>
      </c>
      <c r="E76" s="42"/>
      <c r="F76" s="42"/>
      <c r="G76" s="42"/>
      <c r="H76" s="42"/>
      <c r="I76" s="42"/>
      <c r="J76" s="63">
        <v>55</v>
      </c>
      <c r="K76" s="47"/>
      <c r="L76" s="47"/>
      <c r="M76" s="47"/>
      <c r="N76" s="83">
        <v>55</v>
      </c>
    </row>
    <row r="77" spans="1:14" ht="14.45" x14ac:dyDescent="0.3">
      <c r="A77" s="85" t="s">
        <v>224</v>
      </c>
      <c r="B77" s="63" t="s">
        <v>173</v>
      </c>
      <c r="C77" s="63" t="s">
        <v>36</v>
      </c>
      <c r="D77" s="63" t="s">
        <v>13</v>
      </c>
      <c r="E77" s="42"/>
      <c r="F77" s="42"/>
      <c r="G77" s="42"/>
      <c r="H77" s="42"/>
      <c r="I77" s="42"/>
      <c r="J77" s="63"/>
      <c r="K77" s="47"/>
      <c r="L77" s="47"/>
      <c r="M77" s="43">
        <v>43</v>
      </c>
      <c r="N77" s="83">
        <v>43</v>
      </c>
    </row>
    <row r="78" spans="1:14" ht="14.45" x14ac:dyDescent="0.3">
      <c r="A78" s="85" t="s">
        <v>165</v>
      </c>
      <c r="B78" s="63" t="s">
        <v>44</v>
      </c>
      <c r="C78" s="63" t="s">
        <v>32</v>
      </c>
      <c r="D78" s="63" t="s">
        <v>13</v>
      </c>
      <c r="E78" s="42"/>
      <c r="F78" s="42"/>
      <c r="G78" s="42"/>
      <c r="H78" s="42"/>
      <c r="I78" s="63">
        <v>37</v>
      </c>
      <c r="J78" s="42"/>
      <c r="K78" s="47"/>
      <c r="L78" s="47"/>
      <c r="M78" s="47"/>
      <c r="N78" s="83">
        <f>SUM(E78:J78)</f>
        <v>37</v>
      </c>
    </row>
    <row r="79" spans="1:14" ht="14.45" x14ac:dyDescent="0.3">
      <c r="A79" s="85" t="s">
        <v>199</v>
      </c>
      <c r="B79" s="63" t="s">
        <v>200</v>
      </c>
      <c r="C79" s="63" t="s">
        <v>188</v>
      </c>
      <c r="D79" s="63" t="s">
        <v>13</v>
      </c>
      <c r="E79" s="42"/>
      <c r="F79" s="42"/>
      <c r="G79" s="42"/>
      <c r="H79" s="42"/>
      <c r="I79" s="42"/>
      <c r="J79" s="42"/>
      <c r="K79" s="43">
        <v>27</v>
      </c>
      <c r="L79" s="47"/>
      <c r="M79" s="47"/>
      <c r="N79" s="83">
        <v>27</v>
      </c>
    </row>
    <row r="80" spans="1:14" ht="14.45" x14ac:dyDescent="0.3">
      <c r="A80" s="86" t="s">
        <v>201</v>
      </c>
      <c r="B80" s="63" t="s">
        <v>202</v>
      </c>
      <c r="C80" s="63" t="s">
        <v>24</v>
      </c>
      <c r="D80" s="63" t="s">
        <v>13</v>
      </c>
      <c r="E80" s="42"/>
      <c r="F80" s="42"/>
      <c r="G80" s="42"/>
      <c r="H80" s="42"/>
      <c r="I80" s="42"/>
      <c r="J80" s="42"/>
      <c r="K80" s="43">
        <v>26</v>
      </c>
      <c r="L80" s="47"/>
      <c r="M80" s="47"/>
      <c r="N80" s="83">
        <v>26</v>
      </c>
    </row>
    <row r="81" spans="1:15" ht="14.45" x14ac:dyDescent="0.3">
      <c r="A81" s="86" t="s">
        <v>225</v>
      </c>
      <c r="B81" s="63" t="s">
        <v>220</v>
      </c>
      <c r="C81" s="63" t="s">
        <v>36</v>
      </c>
      <c r="D81" s="63" t="s">
        <v>13</v>
      </c>
      <c r="E81" s="42"/>
      <c r="F81" s="42"/>
      <c r="G81" s="42"/>
      <c r="H81" s="42"/>
      <c r="I81" s="42"/>
      <c r="J81" s="42"/>
      <c r="K81" s="43"/>
      <c r="L81" s="47"/>
      <c r="M81" s="43">
        <v>22</v>
      </c>
      <c r="N81" s="83">
        <v>22</v>
      </c>
    </row>
    <row r="82" spans="1:15" ht="14.45" x14ac:dyDescent="0.3">
      <c r="A82" s="41" t="s">
        <v>66</v>
      </c>
      <c r="B82" s="41" t="s">
        <v>40</v>
      </c>
      <c r="C82" s="41" t="s">
        <v>32</v>
      </c>
      <c r="D82" s="41" t="s">
        <v>13</v>
      </c>
      <c r="E82" s="41">
        <v>19</v>
      </c>
      <c r="F82" s="42"/>
      <c r="G82" s="42"/>
      <c r="H82" s="42"/>
      <c r="I82" s="42"/>
      <c r="J82" s="42"/>
      <c r="K82" s="47"/>
      <c r="L82" s="47"/>
      <c r="M82" s="47"/>
      <c r="N82" s="83">
        <f>SUM(E82:J82)</f>
        <v>19</v>
      </c>
    </row>
    <row r="83" spans="1:15" thickBot="1" x14ac:dyDescent="0.35">
      <c r="A83" s="41" t="s">
        <v>180</v>
      </c>
      <c r="B83" s="69" t="s">
        <v>181</v>
      </c>
      <c r="C83" s="69" t="s">
        <v>32</v>
      </c>
      <c r="D83" s="69" t="s">
        <v>13</v>
      </c>
      <c r="E83" s="70"/>
      <c r="F83" s="70"/>
      <c r="G83" s="70"/>
      <c r="H83" s="70"/>
      <c r="I83" s="70"/>
      <c r="J83" s="87">
        <v>9</v>
      </c>
      <c r="K83" s="88"/>
      <c r="L83" s="88"/>
      <c r="M83" s="88"/>
      <c r="N83" s="89">
        <v>9</v>
      </c>
    </row>
    <row r="84" spans="1:15" thickBot="1" x14ac:dyDescent="0.3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90"/>
    </row>
    <row r="85" spans="1:15" ht="14.45" x14ac:dyDescent="0.3">
      <c r="A85" s="56" t="s">
        <v>67</v>
      </c>
      <c r="B85" s="57" t="s">
        <v>68</v>
      </c>
      <c r="C85" s="57" t="s">
        <v>24</v>
      </c>
      <c r="D85" s="57" t="s">
        <v>14</v>
      </c>
      <c r="E85" s="57">
        <v>110</v>
      </c>
      <c r="F85" s="57">
        <v>45</v>
      </c>
      <c r="G85" s="37"/>
      <c r="H85" s="36">
        <v>223</v>
      </c>
      <c r="I85" s="37"/>
      <c r="J85" s="37"/>
      <c r="K85" s="37"/>
      <c r="L85" s="37"/>
      <c r="M85" s="100"/>
      <c r="N85" s="46">
        <f t="shared" ref="N85" si="4">SUM(E85:J85)</f>
        <v>378</v>
      </c>
    </row>
    <row r="86" spans="1:15" ht="14.45" x14ac:dyDescent="0.3">
      <c r="A86" s="91" t="s">
        <v>127</v>
      </c>
      <c r="B86" s="92" t="s">
        <v>128</v>
      </c>
      <c r="C86" s="92" t="s">
        <v>24</v>
      </c>
      <c r="D86" s="92" t="s">
        <v>14</v>
      </c>
      <c r="E86" s="42"/>
      <c r="F86" s="42"/>
      <c r="G86" s="41">
        <v>63</v>
      </c>
      <c r="H86" s="42"/>
      <c r="I86" s="63">
        <v>86</v>
      </c>
      <c r="J86" s="42"/>
      <c r="K86" s="42"/>
      <c r="L86" s="42"/>
      <c r="M86" s="47"/>
      <c r="N86" s="83">
        <f>SUM(E86:J86)</f>
        <v>149</v>
      </c>
    </row>
    <row r="87" spans="1:15" ht="14.45" x14ac:dyDescent="0.3">
      <c r="A87" s="40" t="s">
        <v>187</v>
      </c>
      <c r="B87" s="41" t="s">
        <v>111</v>
      </c>
      <c r="C87" s="41" t="s">
        <v>188</v>
      </c>
      <c r="D87" s="41" t="s">
        <v>14</v>
      </c>
      <c r="E87" s="42"/>
      <c r="F87" s="42"/>
      <c r="G87" s="42"/>
      <c r="H87" s="42"/>
      <c r="I87" s="42"/>
      <c r="J87" s="42"/>
      <c r="K87" s="63">
        <v>149</v>
      </c>
      <c r="L87" s="42"/>
      <c r="M87" s="47"/>
      <c r="N87" s="83">
        <f>SUM(E87:K87)</f>
        <v>149</v>
      </c>
    </row>
    <row r="88" spans="1:15" ht="14.45" x14ac:dyDescent="0.3">
      <c r="A88" s="40" t="s">
        <v>162</v>
      </c>
      <c r="B88" s="41" t="s">
        <v>163</v>
      </c>
      <c r="C88" s="41" t="s">
        <v>157</v>
      </c>
      <c r="D88" s="41" t="s">
        <v>14</v>
      </c>
      <c r="E88" s="42"/>
      <c r="F88" s="42"/>
      <c r="G88" s="42"/>
      <c r="H88" s="42"/>
      <c r="I88" s="63">
        <v>127</v>
      </c>
      <c r="J88" s="42"/>
      <c r="K88" s="42"/>
      <c r="L88" s="42"/>
      <c r="M88" s="47"/>
      <c r="N88" s="83">
        <f>SUM(E88:J88)</f>
        <v>127</v>
      </c>
    </row>
    <row r="89" spans="1:15" ht="14.45" x14ac:dyDescent="0.3">
      <c r="A89" s="40" t="s">
        <v>191</v>
      </c>
      <c r="B89" s="41" t="s">
        <v>192</v>
      </c>
      <c r="C89" s="41" t="s">
        <v>188</v>
      </c>
      <c r="D89" s="41" t="s">
        <v>14</v>
      </c>
      <c r="E89" s="42"/>
      <c r="F89" s="42"/>
      <c r="G89" s="42"/>
      <c r="H89" s="42"/>
      <c r="I89" s="42"/>
      <c r="J89" s="42"/>
      <c r="K89" s="63">
        <v>126</v>
      </c>
      <c r="L89" s="42"/>
      <c r="M89" s="47"/>
      <c r="N89" s="83">
        <v>126</v>
      </c>
    </row>
    <row r="90" spans="1:15" ht="14.45" x14ac:dyDescent="0.3">
      <c r="A90" s="48" t="s">
        <v>216</v>
      </c>
      <c r="B90" s="49" t="s">
        <v>93</v>
      </c>
      <c r="C90" s="49" t="s">
        <v>36</v>
      </c>
      <c r="D90" s="49" t="s">
        <v>14</v>
      </c>
      <c r="E90" s="42"/>
      <c r="F90" s="42"/>
      <c r="G90" s="42"/>
      <c r="H90" s="42"/>
      <c r="I90" s="42"/>
      <c r="J90" s="42"/>
      <c r="K90" s="63"/>
      <c r="L90" s="42"/>
      <c r="M90" s="43">
        <v>73</v>
      </c>
      <c r="N90" s="83">
        <v>73</v>
      </c>
    </row>
    <row r="91" spans="1:15" thickBot="1" x14ac:dyDescent="0.35">
      <c r="A91" s="68" t="s">
        <v>69</v>
      </c>
      <c r="B91" s="49" t="s">
        <v>70</v>
      </c>
      <c r="C91" s="49" t="s">
        <v>24</v>
      </c>
      <c r="D91" s="49" t="s">
        <v>14</v>
      </c>
      <c r="E91" s="41">
        <v>70</v>
      </c>
      <c r="F91" s="42"/>
      <c r="G91" s="42"/>
      <c r="H91" s="42"/>
      <c r="I91" s="42"/>
      <c r="J91" s="42"/>
      <c r="K91" s="42"/>
      <c r="L91" s="42"/>
      <c r="M91" s="47"/>
      <c r="N91" s="83">
        <f t="shared" ref="N91:N118" si="5">SUM(E91:J91)</f>
        <v>70</v>
      </c>
    </row>
    <row r="92" spans="1:15" thickBot="1" x14ac:dyDescent="0.35">
      <c r="A92" s="106" t="s">
        <v>226</v>
      </c>
      <c r="B92" s="49" t="s">
        <v>227</v>
      </c>
      <c r="C92" s="49" t="s">
        <v>36</v>
      </c>
      <c r="D92" s="49" t="s">
        <v>14</v>
      </c>
      <c r="E92" s="50"/>
      <c r="F92" s="50"/>
      <c r="G92" s="50"/>
      <c r="H92" s="50"/>
      <c r="I92" s="50"/>
      <c r="J92" s="50"/>
      <c r="K92" s="50"/>
      <c r="L92" s="42"/>
      <c r="M92" s="63">
        <v>35</v>
      </c>
      <c r="N92" s="113">
        <v>35</v>
      </c>
    </row>
    <row r="93" spans="1:15" thickBot="1" x14ac:dyDescent="0.35">
      <c r="A93" s="93" t="s">
        <v>127</v>
      </c>
      <c r="B93" s="87" t="s">
        <v>206</v>
      </c>
      <c r="C93" s="87" t="s">
        <v>207</v>
      </c>
      <c r="D93" s="87" t="s">
        <v>14</v>
      </c>
      <c r="E93" s="70"/>
      <c r="F93" s="70"/>
      <c r="G93" s="70"/>
      <c r="H93" s="70"/>
      <c r="I93" s="70"/>
      <c r="J93" s="70"/>
      <c r="K93" s="70"/>
      <c r="L93" s="63">
        <v>9</v>
      </c>
      <c r="M93" s="42"/>
      <c r="N93" s="113">
        <v>9</v>
      </c>
    </row>
    <row r="94" spans="1:15" thickBot="1" x14ac:dyDescent="0.3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94"/>
      <c r="O94" s="22"/>
    </row>
    <row r="95" spans="1:15" ht="14.45" x14ac:dyDescent="0.3">
      <c r="A95" s="35" t="s">
        <v>71</v>
      </c>
      <c r="B95" s="36" t="s">
        <v>72</v>
      </c>
      <c r="C95" s="36" t="s">
        <v>10</v>
      </c>
      <c r="D95" s="36" t="s">
        <v>15</v>
      </c>
      <c r="E95" s="36">
        <v>81</v>
      </c>
      <c r="F95" s="36">
        <v>43</v>
      </c>
      <c r="G95" s="37"/>
      <c r="H95" s="36">
        <v>89</v>
      </c>
      <c r="I95" s="36">
        <v>77</v>
      </c>
      <c r="J95" s="36">
        <v>34</v>
      </c>
      <c r="K95" s="37"/>
      <c r="L95" s="36">
        <v>13</v>
      </c>
      <c r="M95" s="38">
        <v>27</v>
      </c>
      <c r="N95" s="39">
        <f>SUM(E95:M95)</f>
        <v>364</v>
      </c>
    </row>
    <row r="96" spans="1:15" thickBot="1" x14ac:dyDescent="0.35">
      <c r="A96" s="91" t="s">
        <v>113</v>
      </c>
      <c r="B96" s="92" t="s">
        <v>114</v>
      </c>
      <c r="C96" s="92" t="s">
        <v>32</v>
      </c>
      <c r="D96" s="92" t="s">
        <v>15</v>
      </c>
      <c r="E96" s="61"/>
      <c r="F96" s="92">
        <v>14</v>
      </c>
      <c r="G96" s="92">
        <v>17</v>
      </c>
      <c r="H96" s="65">
        <v>54</v>
      </c>
      <c r="I96" s="44"/>
      <c r="J96" s="45">
        <v>10</v>
      </c>
      <c r="K96" s="45">
        <v>10</v>
      </c>
      <c r="L96" s="45">
        <v>7</v>
      </c>
      <c r="M96" s="45">
        <v>19</v>
      </c>
      <c r="N96" s="107">
        <f>SUM(F96:M96)</f>
        <v>131</v>
      </c>
    </row>
    <row r="97" spans="1:14" thickBot="1" x14ac:dyDescent="0.35">
      <c r="A97" s="96" t="s">
        <v>132</v>
      </c>
      <c r="B97" s="97" t="s">
        <v>133</v>
      </c>
      <c r="C97" s="97" t="s">
        <v>24</v>
      </c>
      <c r="D97" s="97" t="s">
        <v>15</v>
      </c>
      <c r="E97" s="50"/>
      <c r="F97" s="42"/>
      <c r="G97" s="63">
        <v>8</v>
      </c>
      <c r="H97" s="42"/>
      <c r="I97" s="42"/>
      <c r="J97" s="42"/>
      <c r="K97" s="63">
        <v>31</v>
      </c>
      <c r="L97" s="44"/>
      <c r="M97" s="45">
        <v>25</v>
      </c>
      <c r="N97" s="46">
        <f>SUM(G97:M97)</f>
        <v>64</v>
      </c>
    </row>
    <row r="98" spans="1:14" thickBot="1" x14ac:dyDescent="0.35">
      <c r="A98" s="96" t="s">
        <v>177</v>
      </c>
      <c r="B98" s="97" t="s">
        <v>178</v>
      </c>
      <c r="C98" s="97" t="s">
        <v>179</v>
      </c>
      <c r="D98" s="97" t="s">
        <v>15</v>
      </c>
      <c r="E98" s="50"/>
      <c r="F98" s="42"/>
      <c r="G98" s="42"/>
      <c r="H98" s="42"/>
      <c r="I98" s="42"/>
      <c r="J98" s="63">
        <v>23</v>
      </c>
      <c r="K98" s="42"/>
      <c r="L98" s="44"/>
      <c r="M98" s="44"/>
      <c r="N98" s="46">
        <v>23</v>
      </c>
    </row>
    <row r="99" spans="1:14" thickBot="1" x14ac:dyDescent="0.35">
      <c r="A99" s="96" t="s">
        <v>117</v>
      </c>
      <c r="B99" s="97" t="s">
        <v>118</v>
      </c>
      <c r="C99" s="97" t="s">
        <v>10</v>
      </c>
      <c r="D99" s="97" t="s">
        <v>15</v>
      </c>
      <c r="E99" s="50"/>
      <c r="F99" s="63">
        <v>5</v>
      </c>
      <c r="G99" s="42"/>
      <c r="H99" s="42"/>
      <c r="I99" s="42"/>
      <c r="J99" s="42"/>
      <c r="K99" s="42"/>
      <c r="L99" s="44"/>
      <c r="M99" s="44"/>
      <c r="N99" s="46">
        <f>SUM(E99:J99)</f>
        <v>5</v>
      </c>
    </row>
    <row r="100" spans="1:14" thickBot="1" x14ac:dyDescent="0.35">
      <c r="A100" s="98" t="s">
        <v>119</v>
      </c>
      <c r="B100" s="87" t="s">
        <v>134</v>
      </c>
      <c r="C100" s="87" t="s">
        <v>24</v>
      </c>
      <c r="D100" s="87" t="s">
        <v>15</v>
      </c>
      <c r="E100" s="70"/>
      <c r="F100" s="70"/>
      <c r="G100" s="87">
        <v>3</v>
      </c>
      <c r="H100" s="70"/>
      <c r="I100" s="87">
        <v>2</v>
      </c>
      <c r="J100" s="70"/>
      <c r="K100" s="70"/>
      <c r="L100" s="72"/>
      <c r="M100" s="72"/>
      <c r="N100" s="99">
        <f>SUM(E100:J100)</f>
        <v>5</v>
      </c>
    </row>
    <row r="101" spans="1:14" thickBot="1" x14ac:dyDescent="0.3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90"/>
    </row>
    <row r="102" spans="1:14" ht="14.45" x14ac:dyDescent="0.3">
      <c r="A102" s="56" t="s">
        <v>119</v>
      </c>
      <c r="B102" s="57" t="s">
        <v>84</v>
      </c>
      <c r="C102" s="57" t="s">
        <v>32</v>
      </c>
      <c r="D102" s="57" t="s">
        <v>16</v>
      </c>
      <c r="E102" s="37"/>
      <c r="F102" s="57">
        <v>2</v>
      </c>
      <c r="G102" s="57">
        <v>4</v>
      </c>
      <c r="H102" s="57">
        <v>21</v>
      </c>
      <c r="I102" s="57">
        <v>8</v>
      </c>
      <c r="J102" s="57">
        <v>4</v>
      </c>
      <c r="K102" s="57">
        <v>16</v>
      </c>
      <c r="L102" s="57">
        <v>3</v>
      </c>
      <c r="M102" s="58">
        <v>13</v>
      </c>
      <c r="N102" s="39">
        <f>SUM(E102:M102)</f>
        <v>71</v>
      </c>
    </row>
    <row r="103" spans="1:14" ht="14.45" x14ac:dyDescent="0.3">
      <c r="A103" s="40" t="s">
        <v>81</v>
      </c>
      <c r="B103" s="41" t="s">
        <v>82</v>
      </c>
      <c r="C103" s="41" t="s">
        <v>32</v>
      </c>
      <c r="D103" s="41" t="s">
        <v>16</v>
      </c>
      <c r="E103" s="41">
        <v>9</v>
      </c>
      <c r="F103" s="42"/>
      <c r="G103" s="41">
        <v>5</v>
      </c>
      <c r="H103" s="42"/>
      <c r="I103" s="42"/>
      <c r="J103" s="63">
        <v>6</v>
      </c>
      <c r="K103" s="63">
        <v>3</v>
      </c>
      <c r="L103" s="63">
        <v>6</v>
      </c>
      <c r="M103" s="43">
        <v>14</v>
      </c>
      <c r="N103" s="81">
        <f>SUM(E103:M103)</f>
        <v>43</v>
      </c>
    </row>
    <row r="104" spans="1:14" ht="14.45" x14ac:dyDescent="0.3">
      <c r="A104" s="40" t="s">
        <v>73</v>
      </c>
      <c r="B104" s="41" t="s">
        <v>74</v>
      </c>
      <c r="C104" s="41" t="s">
        <v>24</v>
      </c>
      <c r="D104" s="41" t="s">
        <v>16</v>
      </c>
      <c r="E104" s="41">
        <v>104</v>
      </c>
      <c r="F104" s="42"/>
      <c r="G104" s="42"/>
      <c r="H104" s="63">
        <v>250</v>
      </c>
      <c r="I104" s="42"/>
      <c r="J104" s="42"/>
      <c r="K104" s="42"/>
      <c r="L104" s="42"/>
      <c r="M104" s="47"/>
      <c r="N104" s="83">
        <f t="shared" si="5"/>
        <v>354</v>
      </c>
    </row>
    <row r="105" spans="1:14" ht="14.45" x14ac:dyDescent="0.3">
      <c r="A105" s="40" t="s">
        <v>75</v>
      </c>
      <c r="B105" s="41" t="s">
        <v>76</v>
      </c>
      <c r="C105" s="41" t="s">
        <v>24</v>
      </c>
      <c r="D105" s="41" t="s">
        <v>16</v>
      </c>
      <c r="E105" s="41">
        <v>76</v>
      </c>
      <c r="F105" s="42"/>
      <c r="G105" s="41">
        <v>55</v>
      </c>
      <c r="H105" s="42"/>
      <c r="I105" s="42"/>
      <c r="J105" s="42"/>
      <c r="K105" s="63">
        <v>86</v>
      </c>
      <c r="L105" s="42"/>
      <c r="M105" s="43">
        <v>47</v>
      </c>
      <c r="N105" s="83">
        <f>SUM(E105:M105)</f>
        <v>264</v>
      </c>
    </row>
    <row r="106" spans="1:14" ht="14.45" x14ac:dyDescent="0.3">
      <c r="A106" s="40" t="s">
        <v>143</v>
      </c>
      <c r="B106" s="41" t="s">
        <v>144</v>
      </c>
      <c r="C106" s="41" t="s">
        <v>145</v>
      </c>
      <c r="D106" s="41" t="s">
        <v>16</v>
      </c>
      <c r="E106" s="42"/>
      <c r="F106" s="42"/>
      <c r="G106" s="42"/>
      <c r="H106" s="63">
        <v>183</v>
      </c>
      <c r="I106" s="42"/>
      <c r="J106" s="42"/>
      <c r="K106" s="42"/>
      <c r="L106" s="42"/>
      <c r="M106" s="47"/>
      <c r="N106" s="83">
        <f>SUM(E106:J106)</f>
        <v>183</v>
      </c>
    </row>
    <row r="107" spans="1:14" ht="14.45" x14ac:dyDescent="0.3">
      <c r="A107" s="40" t="s">
        <v>174</v>
      </c>
      <c r="B107" s="41" t="s">
        <v>175</v>
      </c>
      <c r="C107" s="41" t="s">
        <v>176</v>
      </c>
      <c r="D107" s="41" t="s">
        <v>16</v>
      </c>
      <c r="E107" s="42"/>
      <c r="F107" s="42"/>
      <c r="G107" s="42"/>
      <c r="H107" s="42"/>
      <c r="I107" s="42"/>
      <c r="J107" s="41">
        <v>30</v>
      </c>
      <c r="K107" s="41">
        <v>74</v>
      </c>
      <c r="L107" s="41">
        <v>17</v>
      </c>
      <c r="M107" s="64"/>
      <c r="N107" s="83">
        <v>121</v>
      </c>
    </row>
    <row r="108" spans="1:14" ht="14.45" x14ac:dyDescent="0.3">
      <c r="A108" s="40" t="s">
        <v>196</v>
      </c>
      <c r="B108" s="41" t="s">
        <v>197</v>
      </c>
      <c r="C108" s="41" t="s">
        <v>176</v>
      </c>
      <c r="D108" s="41" t="s">
        <v>16</v>
      </c>
      <c r="E108" s="42"/>
      <c r="F108" s="42"/>
      <c r="G108" s="42"/>
      <c r="H108" s="42"/>
      <c r="I108" s="42"/>
      <c r="J108" s="42"/>
      <c r="K108" s="41">
        <v>70</v>
      </c>
      <c r="L108" s="42"/>
      <c r="M108" s="47"/>
      <c r="N108" s="83">
        <v>70</v>
      </c>
    </row>
    <row r="109" spans="1:14" ht="14.45" x14ac:dyDescent="0.3">
      <c r="A109" s="40" t="s">
        <v>77</v>
      </c>
      <c r="B109" s="41" t="s">
        <v>78</v>
      </c>
      <c r="C109" s="41" t="s">
        <v>24</v>
      </c>
      <c r="D109" s="41" t="s">
        <v>16</v>
      </c>
      <c r="E109" s="41">
        <v>60</v>
      </c>
      <c r="F109" s="42"/>
      <c r="G109" s="42"/>
      <c r="H109" s="42"/>
      <c r="I109" s="42"/>
      <c r="J109" s="42"/>
      <c r="K109" s="42"/>
      <c r="L109" s="42"/>
      <c r="M109" s="47"/>
      <c r="N109" s="83">
        <f>SUM(E109:J109)</f>
        <v>60</v>
      </c>
    </row>
    <row r="110" spans="1:14" ht="14.45" x14ac:dyDescent="0.3">
      <c r="A110" s="48" t="s">
        <v>79</v>
      </c>
      <c r="B110" s="49" t="s">
        <v>80</v>
      </c>
      <c r="C110" s="49" t="s">
        <v>24</v>
      </c>
      <c r="D110" s="49" t="s">
        <v>16</v>
      </c>
      <c r="E110" s="49">
        <v>49</v>
      </c>
      <c r="F110" s="50"/>
      <c r="G110" s="50"/>
      <c r="H110" s="50"/>
      <c r="I110" s="50"/>
      <c r="J110" s="50"/>
      <c r="K110" s="50"/>
      <c r="L110" s="50"/>
      <c r="M110" s="51"/>
      <c r="N110" s="104">
        <f>SUM(E110:J110)</f>
        <v>49</v>
      </c>
    </row>
    <row r="111" spans="1:14" thickBot="1" x14ac:dyDescent="0.35">
      <c r="A111" s="68" t="s">
        <v>189</v>
      </c>
      <c r="B111" s="69" t="s">
        <v>223</v>
      </c>
      <c r="C111" s="69" t="s">
        <v>36</v>
      </c>
      <c r="D111" s="69" t="s">
        <v>16</v>
      </c>
      <c r="E111" s="70"/>
      <c r="F111" s="70"/>
      <c r="G111" s="70"/>
      <c r="H111" s="70"/>
      <c r="I111" s="70"/>
      <c r="J111" s="70"/>
      <c r="K111" s="70"/>
      <c r="L111" s="70"/>
      <c r="M111" s="101">
        <v>44</v>
      </c>
      <c r="N111" s="89">
        <v>44</v>
      </c>
    </row>
    <row r="112" spans="1:14" ht="14.45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thickBot="1" x14ac:dyDescent="0.3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95"/>
    </row>
    <row r="114" spans="1:14" thickBot="1" x14ac:dyDescent="0.35">
      <c r="A114" s="56" t="s">
        <v>85</v>
      </c>
      <c r="B114" s="57" t="s">
        <v>86</v>
      </c>
      <c r="C114" s="57" t="s">
        <v>32</v>
      </c>
      <c r="D114" s="57" t="s">
        <v>17</v>
      </c>
      <c r="E114" s="57">
        <v>18</v>
      </c>
      <c r="F114" s="37"/>
      <c r="G114" s="57">
        <v>31</v>
      </c>
      <c r="H114" s="37"/>
      <c r="I114" s="36">
        <v>16</v>
      </c>
      <c r="J114" s="38">
        <v>2</v>
      </c>
      <c r="K114" s="100"/>
      <c r="L114" s="100"/>
      <c r="M114" s="100"/>
      <c r="N114" s="46">
        <f t="shared" si="5"/>
        <v>67</v>
      </c>
    </row>
    <row r="115" spans="1:14" thickBot="1" x14ac:dyDescent="0.35">
      <c r="A115" s="91" t="s">
        <v>83</v>
      </c>
      <c r="B115" s="92" t="s">
        <v>84</v>
      </c>
      <c r="C115" s="92" t="s">
        <v>24</v>
      </c>
      <c r="D115" s="92" t="s">
        <v>17</v>
      </c>
      <c r="E115" s="92">
        <v>47</v>
      </c>
      <c r="F115" s="61"/>
      <c r="G115" s="61"/>
      <c r="H115" s="44"/>
      <c r="I115" s="44"/>
      <c r="J115" s="44"/>
      <c r="K115" s="44"/>
      <c r="L115" s="44"/>
      <c r="M115" s="44"/>
      <c r="N115" s="46">
        <f t="shared" si="5"/>
        <v>47</v>
      </c>
    </row>
    <row r="116" spans="1:14" thickBot="1" x14ac:dyDescent="0.35">
      <c r="A116" s="40" t="s">
        <v>130</v>
      </c>
      <c r="B116" s="41" t="s">
        <v>131</v>
      </c>
      <c r="C116" s="41" t="s">
        <v>32</v>
      </c>
      <c r="D116" s="41" t="s">
        <v>17</v>
      </c>
      <c r="E116" s="42"/>
      <c r="F116" s="42"/>
      <c r="G116" s="41">
        <v>33</v>
      </c>
      <c r="H116" s="47"/>
      <c r="I116" s="44"/>
      <c r="J116" s="44"/>
      <c r="K116" s="44"/>
      <c r="L116" s="44"/>
      <c r="M116" s="44"/>
      <c r="N116" s="46">
        <f t="shared" si="5"/>
        <v>33</v>
      </c>
    </row>
    <row r="117" spans="1:14" thickBot="1" x14ac:dyDescent="0.35">
      <c r="A117" s="48" t="s">
        <v>154</v>
      </c>
      <c r="B117" s="49" t="s">
        <v>116</v>
      </c>
      <c r="C117" s="49" t="s">
        <v>32</v>
      </c>
      <c r="D117" s="49" t="s">
        <v>17</v>
      </c>
      <c r="E117" s="50"/>
      <c r="F117" s="49">
        <v>10</v>
      </c>
      <c r="G117" s="50"/>
      <c r="H117" s="51"/>
      <c r="I117" s="42"/>
      <c r="J117" s="63">
        <v>5</v>
      </c>
      <c r="K117" s="44"/>
      <c r="L117" s="44"/>
      <c r="M117" s="44"/>
      <c r="N117" s="46">
        <f t="shared" si="5"/>
        <v>15</v>
      </c>
    </row>
    <row r="118" spans="1:14" thickBot="1" x14ac:dyDescent="0.35">
      <c r="A118" s="68" t="s">
        <v>152</v>
      </c>
      <c r="B118" s="69" t="s">
        <v>153</v>
      </c>
      <c r="C118" s="69" t="s">
        <v>24</v>
      </c>
      <c r="D118" s="69" t="s">
        <v>17</v>
      </c>
      <c r="E118" s="70"/>
      <c r="F118" s="70"/>
      <c r="G118" s="70"/>
      <c r="H118" s="101">
        <v>2</v>
      </c>
      <c r="I118" s="42"/>
      <c r="J118" s="42"/>
      <c r="K118" s="44"/>
      <c r="L118" s="44"/>
      <c r="M118" s="44"/>
      <c r="N118" s="46">
        <f t="shared" si="5"/>
        <v>2</v>
      </c>
    </row>
    <row r="119" spans="1:14" thickBot="1" x14ac:dyDescent="0.3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5"/>
    </row>
    <row r="120" spans="1:14" thickBot="1" x14ac:dyDescent="0.35">
      <c r="A120" s="35" t="s">
        <v>120</v>
      </c>
      <c r="B120" s="36" t="s">
        <v>115</v>
      </c>
      <c r="C120" s="36" t="s">
        <v>10</v>
      </c>
      <c r="D120" s="36" t="s">
        <v>18</v>
      </c>
      <c r="E120" s="37"/>
      <c r="F120" s="36">
        <v>12</v>
      </c>
      <c r="G120" s="37"/>
      <c r="H120" s="37"/>
      <c r="I120" s="36">
        <v>22</v>
      </c>
      <c r="J120" s="100"/>
      <c r="K120" s="100"/>
      <c r="L120" s="100"/>
      <c r="M120" s="38">
        <v>29</v>
      </c>
      <c r="N120" s="46">
        <f>SUM(F120:M120)</f>
        <v>63</v>
      </c>
    </row>
    <row r="121" spans="1:14" ht="14.45" x14ac:dyDescent="0.3">
      <c r="A121" s="108" t="s">
        <v>87</v>
      </c>
      <c r="B121" s="109" t="s">
        <v>88</v>
      </c>
      <c r="C121" s="109" t="s">
        <v>24</v>
      </c>
      <c r="D121" s="109" t="s">
        <v>18</v>
      </c>
      <c r="E121" s="109">
        <v>24</v>
      </c>
      <c r="F121" s="110"/>
      <c r="G121" s="110"/>
      <c r="H121" s="52"/>
      <c r="I121" s="110"/>
      <c r="J121" s="52"/>
      <c r="K121" s="52"/>
      <c r="L121" s="52"/>
      <c r="M121" s="97">
        <v>21</v>
      </c>
      <c r="N121" s="111">
        <f>SUM(E121:M121)</f>
        <v>45</v>
      </c>
    </row>
    <row r="122" spans="1:14" ht="14.45" x14ac:dyDescent="0.3">
      <c r="A122" s="112" t="s">
        <v>98</v>
      </c>
      <c r="B122" s="112" t="s">
        <v>228</v>
      </c>
      <c r="C122" s="112" t="s">
        <v>36</v>
      </c>
      <c r="D122" s="112" t="s">
        <v>18</v>
      </c>
      <c r="E122" s="19"/>
      <c r="F122" s="19"/>
      <c r="G122" s="19"/>
      <c r="H122" s="19"/>
      <c r="I122" s="19"/>
      <c r="J122" s="19"/>
      <c r="K122" s="19"/>
      <c r="L122" s="19"/>
      <c r="M122" s="41">
        <v>5</v>
      </c>
      <c r="N122" s="42">
        <v>5</v>
      </c>
    </row>
  </sheetData>
  <sortState ref="A110:N111">
    <sortCondition descending="1" ref="N110:N11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C4" workbookViewId="0">
      <selection activeCell="E7" sqref="E7"/>
    </sheetView>
  </sheetViews>
  <sheetFormatPr defaultRowHeight="15" x14ac:dyDescent="0.25"/>
  <cols>
    <col min="1" max="1" width="5.85546875" customWidth="1"/>
    <col min="2" max="2" width="23.42578125" customWidth="1"/>
    <col min="3" max="3" width="12.28515625" bestFit="1" customWidth="1"/>
    <col min="4" max="4" width="11.28515625" customWidth="1"/>
    <col min="5" max="5" width="9.7109375" customWidth="1"/>
    <col min="6" max="6" width="14.85546875" customWidth="1"/>
    <col min="7" max="7" width="11" bestFit="1" customWidth="1"/>
    <col min="8" max="8" width="9.7109375" customWidth="1"/>
    <col min="9" max="9" width="8" bestFit="1" customWidth="1"/>
    <col min="10" max="11" width="8" customWidth="1"/>
  </cols>
  <sheetData>
    <row r="1" spans="1:13" thickBot="1" x14ac:dyDescent="0.35"/>
    <row r="2" spans="1:13" ht="24" thickBot="1" x14ac:dyDescent="0.5">
      <c r="A2" s="1" t="s">
        <v>0</v>
      </c>
      <c r="B2" s="2"/>
      <c r="C2" s="2"/>
      <c r="D2" s="2"/>
      <c r="E2" s="2" t="s">
        <v>212</v>
      </c>
      <c r="F2" s="2"/>
      <c r="G2" s="2"/>
      <c r="H2" s="2"/>
      <c r="I2" s="2"/>
      <c r="J2" s="2"/>
      <c r="K2" s="2"/>
      <c r="L2" s="20"/>
    </row>
    <row r="4" spans="1:13" thickBot="1" x14ac:dyDescent="0.35"/>
    <row r="5" spans="1:13" ht="14.45" x14ac:dyDescent="0.3">
      <c r="A5" s="8" t="s">
        <v>209</v>
      </c>
      <c r="B5" s="8" t="s">
        <v>3</v>
      </c>
      <c r="C5" s="9">
        <v>41008</v>
      </c>
      <c r="D5" s="9">
        <v>41055</v>
      </c>
      <c r="E5" s="9">
        <v>41069</v>
      </c>
      <c r="F5" s="9">
        <v>41097</v>
      </c>
      <c r="G5" s="9">
        <v>41112</v>
      </c>
      <c r="H5" s="9">
        <v>41133</v>
      </c>
      <c r="I5" s="9">
        <v>41160</v>
      </c>
      <c r="J5" s="9" t="s">
        <v>208</v>
      </c>
      <c r="K5" s="9">
        <v>41203</v>
      </c>
      <c r="L5" s="4" t="s">
        <v>5</v>
      </c>
      <c r="M5" s="15"/>
    </row>
    <row r="6" spans="1:13" ht="14.45" x14ac:dyDescent="0.3">
      <c r="A6" s="5"/>
      <c r="B6" s="10"/>
      <c r="C6" s="6" t="s">
        <v>4</v>
      </c>
      <c r="D6" s="6" t="s">
        <v>151</v>
      </c>
      <c r="E6" s="6" t="s">
        <v>229</v>
      </c>
      <c r="F6" s="6" t="s">
        <v>149</v>
      </c>
      <c r="G6" s="17" t="s">
        <v>156</v>
      </c>
      <c r="H6" s="17" t="s">
        <v>171</v>
      </c>
      <c r="I6" s="17" t="s">
        <v>203</v>
      </c>
      <c r="J6" s="17" t="s">
        <v>210</v>
      </c>
      <c r="K6" s="17" t="s">
        <v>211</v>
      </c>
      <c r="L6" s="6" t="s">
        <v>6</v>
      </c>
    </row>
    <row r="7" spans="1:13" ht="14.45" x14ac:dyDescent="0.3">
      <c r="A7" s="12">
        <v>1</v>
      </c>
      <c r="B7" s="14" t="s">
        <v>10</v>
      </c>
      <c r="C7" s="12">
        <v>173</v>
      </c>
      <c r="D7" s="12">
        <v>807</v>
      </c>
      <c r="E7" s="12">
        <v>851</v>
      </c>
      <c r="F7" s="12">
        <v>2495</v>
      </c>
      <c r="G7" s="12">
        <v>1270</v>
      </c>
      <c r="H7" s="12">
        <v>373</v>
      </c>
      <c r="I7" s="12">
        <v>961</v>
      </c>
      <c r="J7" s="12">
        <v>249</v>
      </c>
      <c r="K7" s="12">
        <v>421</v>
      </c>
      <c r="L7" s="25">
        <f>SUM(C7:K7)</f>
        <v>7600</v>
      </c>
      <c r="M7" s="16"/>
    </row>
    <row r="8" spans="1:13" ht="14.45" x14ac:dyDescent="0.3">
      <c r="A8" s="11">
        <v>2</v>
      </c>
      <c r="B8" s="7" t="s">
        <v>8</v>
      </c>
      <c r="C8" s="11">
        <v>788</v>
      </c>
      <c r="D8" s="11">
        <v>632</v>
      </c>
      <c r="E8" s="11">
        <v>768</v>
      </c>
      <c r="F8" s="11">
        <v>1849</v>
      </c>
      <c r="G8" s="11">
        <v>915</v>
      </c>
      <c r="H8" s="11">
        <v>299</v>
      </c>
      <c r="I8" s="11">
        <v>903</v>
      </c>
      <c r="J8" s="11">
        <v>157</v>
      </c>
      <c r="K8" s="11">
        <v>452</v>
      </c>
      <c r="L8" s="25">
        <f>SUM(C8:K8)</f>
        <v>6763</v>
      </c>
    </row>
    <row r="9" spans="1:13" ht="14.45" x14ac:dyDescent="0.3">
      <c r="A9" s="12">
        <v>3</v>
      </c>
      <c r="B9" s="7" t="s">
        <v>7</v>
      </c>
      <c r="C9" s="11">
        <v>1300</v>
      </c>
      <c r="D9" s="11">
        <v>495</v>
      </c>
      <c r="E9" s="11">
        <v>1033</v>
      </c>
      <c r="F9" s="11">
        <v>766</v>
      </c>
      <c r="G9" s="11">
        <v>176</v>
      </c>
      <c r="H9" s="11">
        <v>311</v>
      </c>
      <c r="I9" s="11">
        <v>570</v>
      </c>
      <c r="J9" s="11">
        <v>105</v>
      </c>
      <c r="K9" s="11">
        <v>344</v>
      </c>
      <c r="L9" s="25">
        <f>SUM(C9:K9)</f>
        <v>5100</v>
      </c>
    </row>
    <row r="10" spans="1:13" ht="14.45" x14ac:dyDescent="0.3">
      <c r="A10" s="11">
        <v>4</v>
      </c>
      <c r="B10" s="7" t="s">
        <v>36</v>
      </c>
      <c r="C10" s="11">
        <v>187</v>
      </c>
      <c r="D10" s="11">
        <v>153</v>
      </c>
      <c r="E10" s="11">
        <v>207</v>
      </c>
      <c r="F10" s="11">
        <v>503</v>
      </c>
      <c r="G10" s="11">
        <v>434</v>
      </c>
      <c r="H10" s="11">
        <v>107</v>
      </c>
      <c r="I10" s="11">
        <v>251</v>
      </c>
      <c r="J10" s="11">
        <v>61</v>
      </c>
      <c r="K10" s="11">
        <v>665</v>
      </c>
      <c r="L10" s="25">
        <f>SUM(C10:K10)</f>
        <v>2568</v>
      </c>
    </row>
    <row r="11" spans="1:13" ht="14.45" x14ac:dyDescent="0.3">
      <c r="A11" s="11">
        <v>5</v>
      </c>
      <c r="B11" s="7" t="s">
        <v>95</v>
      </c>
      <c r="C11" s="13"/>
      <c r="D11" s="11">
        <v>293</v>
      </c>
      <c r="E11" s="11">
        <v>362</v>
      </c>
      <c r="F11" s="11">
        <v>844</v>
      </c>
      <c r="G11" s="11">
        <v>474</v>
      </c>
      <c r="H11" s="13"/>
      <c r="I11" s="12">
        <v>279</v>
      </c>
      <c r="J11" s="13"/>
      <c r="K11" s="13"/>
      <c r="L11" s="21">
        <f>SUM(C11:J11)</f>
        <v>2252</v>
      </c>
    </row>
    <row r="12" spans="1:13" ht="14.45" x14ac:dyDescent="0.3">
      <c r="A12" s="11">
        <v>6</v>
      </c>
      <c r="B12" s="19" t="s">
        <v>185</v>
      </c>
      <c r="C12" s="19"/>
      <c r="D12" s="19"/>
      <c r="E12" s="19"/>
      <c r="F12" s="19"/>
      <c r="G12" s="19"/>
      <c r="H12" s="11">
        <v>30</v>
      </c>
      <c r="I12" s="11">
        <v>782</v>
      </c>
      <c r="J12" s="11">
        <v>17</v>
      </c>
      <c r="K12" s="13"/>
      <c r="L12" s="21">
        <v>829</v>
      </c>
    </row>
    <row r="13" spans="1:13" ht="14.45" x14ac:dyDescent="0.3">
      <c r="A13" s="11">
        <v>8</v>
      </c>
      <c r="B13" s="24" t="s">
        <v>124</v>
      </c>
      <c r="C13" s="13"/>
      <c r="D13" s="13"/>
      <c r="E13" s="11">
        <v>131</v>
      </c>
      <c r="F13" s="11">
        <v>252</v>
      </c>
      <c r="G13" s="13"/>
      <c r="H13" s="13"/>
      <c r="I13" s="12">
        <v>142</v>
      </c>
      <c r="J13" s="13"/>
      <c r="K13" s="13"/>
      <c r="L13" s="21">
        <f t="shared" ref="L13" si="0">SUM(C13:I13)</f>
        <v>525</v>
      </c>
    </row>
    <row r="14" spans="1:13" ht="14.45" x14ac:dyDescent="0.3">
      <c r="A14" s="11">
        <v>7</v>
      </c>
      <c r="B14" s="19" t="s">
        <v>9</v>
      </c>
      <c r="C14" s="11">
        <v>522</v>
      </c>
      <c r="D14" s="13"/>
      <c r="E14" s="13"/>
      <c r="F14" s="13"/>
      <c r="G14" s="13"/>
      <c r="H14" s="13"/>
      <c r="I14" s="13"/>
      <c r="J14" s="13"/>
      <c r="K14" s="13"/>
      <c r="L14" s="21">
        <f>SUM(C14:H14)</f>
        <v>522</v>
      </c>
    </row>
    <row r="15" spans="1:13" ht="14.45" x14ac:dyDescent="0.3">
      <c r="A15" s="18">
        <v>9</v>
      </c>
      <c r="B15" s="19" t="s">
        <v>150</v>
      </c>
      <c r="C15" s="13"/>
      <c r="D15" s="13"/>
      <c r="E15" s="13"/>
      <c r="F15" s="11">
        <v>183</v>
      </c>
      <c r="G15" s="11">
        <v>338</v>
      </c>
      <c r="H15" s="13"/>
      <c r="I15" s="13"/>
      <c r="J15" s="13"/>
      <c r="K15" s="13"/>
      <c r="L15" s="21">
        <f>SUM(C15:H15)</f>
        <v>521</v>
      </c>
    </row>
    <row r="16" spans="1:13" x14ac:dyDescent="0.25">
      <c r="A16" s="18">
        <v>10</v>
      </c>
      <c r="B16" s="19" t="s">
        <v>157</v>
      </c>
      <c r="C16" s="19"/>
      <c r="D16" s="19"/>
      <c r="E16" s="19"/>
      <c r="F16" s="19"/>
      <c r="G16" s="18">
        <v>127</v>
      </c>
      <c r="H16" s="13"/>
      <c r="I16" s="13"/>
      <c r="J16" s="13"/>
      <c r="K16" s="13"/>
      <c r="L16" s="21">
        <f>SUM(C16:H16)</f>
        <v>127</v>
      </c>
    </row>
    <row r="17" spans="1:12" x14ac:dyDescent="0.25">
      <c r="A17" s="18">
        <v>11</v>
      </c>
      <c r="B17" s="19" t="s">
        <v>179</v>
      </c>
      <c r="C17" s="19"/>
      <c r="D17" s="19"/>
      <c r="E17" s="19"/>
      <c r="F17" s="19"/>
      <c r="G17" s="19"/>
      <c r="H17" s="11">
        <v>23</v>
      </c>
      <c r="I17" s="13"/>
      <c r="J17" s="13"/>
      <c r="K17" s="13"/>
      <c r="L17" s="21">
        <v>23</v>
      </c>
    </row>
    <row r="18" spans="1:12" x14ac:dyDescent="0.25">
      <c r="B18" s="19" t="s">
        <v>207</v>
      </c>
      <c r="C18" s="19"/>
      <c r="D18" s="19"/>
      <c r="E18" s="19"/>
      <c r="F18" s="19"/>
      <c r="G18" s="19"/>
      <c r="H18" s="19"/>
      <c r="I18" s="19"/>
      <c r="J18" s="12">
        <v>9</v>
      </c>
      <c r="K18" s="19"/>
      <c r="L18" s="13">
        <v>9</v>
      </c>
    </row>
  </sheetData>
  <sortState ref="B10:L11">
    <sortCondition descending="1" ref="L10:L11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INDIVIDUALE</vt:lpstr>
      <vt:lpstr>SOCIETA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goffredo</dc:creator>
  <cp:lastModifiedBy>Gionni</cp:lastModifiedBy>
  <cp:lastPrinted>2012-10-22T10:39:25Z</cp:lastPrinted>
  <dcterms:created xsi:type="dcterms:W3CDTF">2012-05-30T17:59:21Z</dcterms:created>
  <dcterms:modified xsi:type="dcterms:W3CDTF">2012-10-22T14:44:22Z</dcterms:modified>
</cp:coreProperties>
</file>